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 do mês" sheetId="1" state="visible" r:id="rId1"/>
    <sheet xmlns:r="http://schemas.openxmlformats.org/officeDocument/2006/relationships" name="Caminhões" sheetId="2" state="visible" r:id="rId2"/>
    <sheet xmlns:r="http://schemas.openxmlformats.org/officeDocument/2006/relationships" name="Viagens" sheetId="3" state="visible" r:id="rId3"/>
    <sheet xmlns:r="http://schemas.openxmlformats.org/officeDocument/2006/relationships"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R$&quot; #,##0.00;[Red]-&quot;R$&quot; #,##0.00"/>
    <numFmt numFmtId="165" formatCode="yyyy-mm-dd"/>
    <numFmt numFmtId="166" formatCode="dd/mm/yyyy"/>
    <numFmt numFmtId="167" formatCode="0.0%"/>
    <numFmt numFmtId="168" formatCode="mm/yyyy"/>
  </numFmts>
  <fonts count="13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B6472"/>
      <sz val="9"/>
    </font>
    <font>
      <name val="Arial"/>
      <b val="1"/>
      <color rgb="005B6472"/>
      <sz val="9"/>
    </font>
    <font>
      <name val="Arial"/>
      <b val="1"/>
      <color rgb="00FFFFFF"/>
      <sz val="9"/>
    </font>
    <font>
      <name val="Arial"/>
      <color rgb="001B1F24"/>
      <sz val="10"/>
    </font>
    <font>
      <name val="Arial"/>
      <b val="1"/>
      <color rgb="001B1F24"/>
      <sz val="10"/>
    </font>
    <font>
      <name val="Arial"/>
      <b val="1"/>
      <color rgb="001F2A3C"/>
      <sz val="10"/>
    </font>
    <font>
      <name val="Arial"/>
      <b val="1"/>
      <color rgb="001B1F24"/>
      <sz val="11"/>
    </font>
    <font>
      <name val="Arial"/>
      <color rgb="00FFFFFF"/>
      <sz val="8"/>
    </font>
    <font>
      <name val="Arial"/>
      <color rgb="001F2A3C"/>
      <sz val="9"/>
    </font>
    <font>
      <name val="Arial"/>
      <color rgb="001F2A3C"/>
      <sz val="10"/>
    </font>
    <font>
      <name val="Arial"/>
      <color rgb="001D4ED8"/>
      <sz val="10"/>
      <u val="single"/>
    </font>
  </fonts>
  <fills count="6">
    <fill>
      <patternFill/>
    </fill>
    <fill>
      <patternFill patternType="gray125"/>
    </fill>
    <fill>
      <patternFill patternType="solid">
        <fgColor rgb="001F2A3C"/>
      </patternFill>
    </fill>
    <fill>
      <patternFill patternType="solid">
        <fgColor rgb="00EEF1F5"/>
      </patternFill>
    </fill>
    <fill>
      <patternFill patternType="solid">
        <fgColor rgb="00F7F9FC"/>
      </patternFill>
    </fill>
    <fill>
      <patternFill patternType="solid">
        <fgColor rgb="00E3E8EF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wrapText="1" indent="1"/>
    </xf>
    <xf numFmtId="0" fontId="7" fillId="0" borderId="0" applyAlignment="1" pivotButton="0" quotePrefix="0" xfId="0">
      <alignment horizontal="right" indent="1"/>
    </xf>
    <xf numFmtId="168" fontId="8" fillId="4" borderId="1" pivotButton="0" quotePrefix="0" xfId="0"/>
    <xf numFmtId="166" fontId="9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6" fillId="0" borderId="1" pivotButton="0" quotePrefix="0" xfId="0"/>
    <xf numFmtId="1" fontId="5" fillId="0" borderId="1" pivotButton="0" quotePrefix="0" xfId="0"/>
    <xf numFmtId="3" fontId="5" fillId="0" borderId="1" pivotButton="0" quotePrefix="0" xfId="0"/>
    <xf numFmtId="164" fontId="5" fillId="0" borderId="1" pivotButton="0" quotePrefix="0" xfId="0"/>
    <xf numFmtId="164" fontId="6" fillId="0" borderId="1" pivotButton="0" quotePrefix="0" xfId="0"/>
    <xf numFmtId="167" fontId="5" fillId="0" borderId="1" pivotButton="0" quotePrefix="0" xfId="0"/>
    <xf numFmtId="0" fontId="6" fillId="5" borderId="1" pivotButton="0" quotePrefix="0" xfId="0"/>
    <xf numFmtId="1" fontId="6" fillId="5" borderId="1" pivotButton="0" quotePrefix="0" xfId="0"/>
    <xf numFmtId="3" fontId="6" fillId="5" borderId="1" pivotButton="0" quotePrefix="0" xfId="0"/>
    <xf numFmtId="164" fontId="6" fillId="5" borderId="1" pivotButton="0" quotePrefix="0" xfId="0"/>
    <xf numFmtId="167" fontId="6" fillId="5" borderId="1" pivotButton="0" quotePrefix="0" xfId="0"/>
    <xf numFmtId="0" fontId="10" fillId="0" borderId="0" applyAlignment="1" pivotButton="0" quotePrefix="0" xfId="0">
      <alignment wrapText="1" indent="1"/>
    </xf>
    <xf numFmtId="0" fontId="3" fillId="3" borderId="1" applyAlignment="1" pivotButton="0" quotePrefix="0" xfId="0">
      <alignment horizontal="center" vertical="center" wrapText="1"/>
    </xf>
    <xf numFmtId="0" fontId="5" fillId="4" borderId="1" pivotButton="0" quotePrefix="0" xfId="0"/>
    <xf numFmtId="164" fontId="5" fillId="4" borderId="1" pivotButton="0" quotePrefix="0" xfId="0"/>
    <xf numFmtId="166" fontId="5" fillId="4" borderId="1" pivotButton="0" quotePrefix="0" xfId="0"/>
    <xf numFmtId="3" fontId="5" fillId="4" borderId="1" pivotButton="0" quotePrefix="0" xfId="0"/>
    <xf numFmtId="167" fontId="5" fillId="4" borderId="1" pivotButton="0" quotePrefix="0" xfId="0"/>
    <xf numFmtId="0" fontId="7" fillId="0" borderId="0" applyAlignment="1" pivotButton="0" quotePrefix="0" xfId="0">
      <alignment horizontal="center" vertical="top"/>
    </xf>
    <xf numFmtId="0" fontId="5" fillId="0" borderId="0" applyAlignment="1" pivotButton="0" quotePrefix="0" xfId="0">
      <alignment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frotze.com.br/ferrament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9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9" customWidth="1" min="2" max="2"/>
    <col width="11" customWidth="1" min="3" max="3"/>
    <col width="14" customWidth="1" min="4" max="4"/>
    <col width="14" customWidth="1" min="5" max="5"/>
    <col width="14" customWidth="1" min="6" max="6"/>
    <col width="15" customWidth="1" min="7" max="7"/>
    <col width="11" customWidth="1" min="8" max="8"/>
    <col width="9" customWidth="1" min="9" max="9"/>
  </cols>
  <sheetData>
    <row r="1" ht="34" customHeight="1">
      <c r="A1" s="1" t="inlineStr">
        <is>
          <t>Resumo do mês por caminhão</t>
        </is>
      </c>
    </row>
    <row r="2" ht="28" customHeight="1">
      <c r="A2" s="2" t="inlineStr">
        <is>
          <t>Troque o mês na célula B3 (qualquer dia do mês serve). O lucro do caminhão tira os custos fixos do mês inteiro, então caminhão parado aparece no vermelho.</t>
        </is>
      </c>
    </row>
    <row r="3" ht="22" customHeight="1">
      <c r="A3" s="3" t="inlineStr">
        <is>
          <t>Mês</t>
        </is>
      </c>
      <c r="B3" s="4" t="n">
        <v>46266</v>
      </c>
      <c r="K3" s="5">
        <f>DATE(YEAR(B3),MONTH(B3),1)</f>
        <v/>
      </c>
      <c r="L3" s="5">
        <f>DATE(YEAR(B3),MONTH(B3)+1,1)</f>
        <v/>
      </c>
    </row>
    <row r="4" ht="32" customHeight="1">
      <c r="A4" s="6" t="inlineStr">
        <is>
          <t>Caminhão</t>
        </is>
      </c>
      <c r="B4" s="6" t="inlineStr">
        <is>
          <t>Viagens</t>
        </is>
      </c>
      <c r="C4" s="6" t="inlineStr">
        <is>
          <t>Km rodados</t>
        </is>
      </c>
      <c r="D4" s="6" t="inlineStr">
        <is>
          <t>Faturamento</t>
        </is>
      </c>
      <c r="E4" s="6" t="inlineStr">
        <is>
          <t>Lucro das viagens</t>
        </is>
      </c>
      <c r="F4" s="6" t="inlineStr">
        <is>
          <t>Custos fixos do mês</t>
        </is>
      </c>
      <c r="G4" s="6" t="inlineStr">
        <is>
          <t>Lucro do caminhão no mês</t>
        </is>
      </c>
      <c r="H4" s="6" t="inlineStr">
        <is>
          <t>Custo por km</t>
        </is>
      </c>
      <c r="I4" s="6" t="inlineStr">
        <is>
          <t>Margem</t>
        </is>
      </c>
    </row>
    <row r="5">
      <c r="A5" s="7">
        <f>IF('Caminhões'!A5="","",'Caminhões'!A5)</f>
        <v/>
      </c>
      <c r="B5" s="8">
        <f>IF(A5="","",COUNTIFS(Viagens!$B$5:$B$304,A5,Viagens!$A$5:$A$304,"&gt;="&amp;$K$3,Viagens!$A$5:$A$304,"&lt;"&amp;$L$3))</f>
        <v/>
      </c>
      <c r="C5" s="9">
        <f>IF(A5="","",SUMIFS(Viagens!$F$5:$F$304,Viagens!$B$5:$B$304,A5,Viagens!$A$5:$A$304,"&gt;="&amp;$K$3,Viagens!$A$5:$A$304,"&lt;"&amp;$L$3))</f>
        <v/>
      </c>
      <c r="D5" s="10">
        <f>IF(A5="","",SUMIFS(Viagens!$G$5:$G$304,Viagens!$B$5:$B$304,A5,Viagens!$A$5:$A$304,"&gt;="&amp;$K$3,Viagens!$A$5:$A$304,"&lt;"&amp;$L$3))</f>
        <v/>
      </c>
      <c r="E5" s="10">
        <f>IF(A5="","",SUMIFS(Viagens!$P$5:$P$304,Viagens!$B$5:$B$304,A5,Viagens!$A$5:$A$304,"&gt;="&amp;$K$3,Viagens!$A$5:$A$304,"&lt;"&amp;$L$3))</f>
        <v/>
      </c>
      <c r="F5" s="10">
        <f>IF(A5="","",'Caminhões'!G5)</f>
        <v/>
      </c>
      <c r="G5" s="11">
        <f>IF(A5="","",E5-F5)</f>
        <v/>
      </c>
      <c r="H5" s="10">
        <f>IF(OR(A5="",C5=0),"",(D5-G5)/C5)</f>
        <v/>
      </c>
      <c r="I5" s="12">
        <f>IF(OR(A5="",D5=0),"",G5/D5)</f>
        <v/>
      </c>
    </row>
    <row r="6">
      <c r="A6" s="7">
        <f>IF('Caminhões'!A6="","",'Caminhões'!A6)</f>
        <v/>
      </c>
      <c r="B6" s="8">
        <f>IF(A6="","",COUNTIFS(Viagens!$B$5:$B$304,A6,Viagens!$A$5:$A$304,"&gt;="&amp;$K$3,Viagens!$A$5:$A$304,"&lt;"&amp;$L$3))</f>
        <v/>
      </c>
      <c r="C6" s="9">
        <f>IF(A6="","",SUMIFS(Viagens!$F$5:$F$304,Viagens!$B$5:$B$304,A6,Viagens!$A$5:$A$304,"&gt;="&amp;$K$3,Viagens!$A$5:$A$304,"&lt;"&amp;$L$3))</f>
        <v/>
      </c>
      <c r="D6" s="10">
        <f>IF(A6="","",SUMIFS(Viagens!$G$5:$G$304,Viagens!$B$5:$B$304,A6,Viagens!$A$5:$A$304,"&gt;="&amp;$K$3,Viagens!$A$5:$A$304,"&lt;"&amp;$L$3))</f>
        <v/>
      </c>
      <c r="E6" s="10">
        <f>IF(A6="","",SUMIFS(Viagens!$P$5:$P$304,Viagens!$B$5:$B$304,A6,Viagens!$A$5:$A$304,"&gt;="&amp;$K$3,Viagens!$A$5:$A$304,"&lt;"&amp;$L$3))</f>
        <v/>
      </c>
      <c r="F6" s="10">
        <f>IF(A6="","",'Caminhões'!G6)</f>
        <v/>
      </c>
      <c r="G6" s="11">
        <f>IF(A6="","",E6-F6)</f>
        <v/>
      </c>
      <c r="H6" s="10">
        <f>IF(OR(A6="",C6=0),"",(D6-G6)/C6)</f>
        <v/>
      </c>
      <c r="I6" s="12">
        <f>IF(OR(A6="",D6=0),"",G6/D6)</f>
        <v/>
      </c>
    </row>
    <row r="7">
      <c r="A7" s="7">
        <f>IF('Caminhões'!A7="","",'Caminhões'!A7)</f>
        <v/>
      </c>
      <c r="B7" s="8">
        <f>IF(A7="","",COUNTIFS(Viagens!$B$5:$B$304,A7,Viagens!$A$5:$A$304,"&gt;="&amp;$K$3,Viagens!$A$5:$A$304,"&lt;"&amp;$L$3))</f>
        <v/>
      </c>
      <c r="C7" s="9">
        <f>IF(A7="","",SUMIFS(Viagens!$F$5:$F$304,Viagens!$B$5:$B$304,A7,Viagens!$A$5:$A$304,"&gt;="&amp;$K$3,Viagens!$A$5:$A$304,"&lt;"&amp;$L$3))</f>
        <v/>
      </c>
      <c r="D7" s="10">
        <f>IF(A7="","",SUMIFS(Viagens!$G$5:$G$304,Viagens!$B$5:$B$304,A7,Viagens!$A$5:$A$304,"&gt;="&amp;$K$3,Viagens!$A$5:$A$304,"&lt;"&amp;$L$3))</f>
        <v/>
      </c>
      <c r="E7" s="10">
        <f>IF(A7="","",SUMIFS(Viagens!$P$5:$P$304,Viagens!$B$5:$B$304,A7,Viagens!$A$5:$A$304,"&gt;="&amp;$K$3,Viagens!$A$5:$A$304,"&lt;"&amp;$L$3))</f>
        <v/>
      </c>
      <c r="F7" s="10">
        <f>IF(A7="","",'Caminhões'!G7)</f>
        <v/>
      </c>
      <c r="G7" s="11">
        <f>IF(A7="","",E7-F7)</f>
        <v/>
      </c>
      <c r="H7" s="10">
        <f>IF(OR(A7="",C7=0),"",(D7-G7)/C7)</f>
        <v/>
      </c>
      <c r="I7" s="12">
        <f>IF(OR(A7="",D7=0),"",G7/D7)</f>
        <v/>
      </c>
    </row>
    <row r="8">
      <c r="A8" s="7">
        <f>IF('Caminhões'!A8="","",'Caminhões'!A8)</f>
        <v/>
      </c>
      <c r="B8" s="8">
        <f>IF(A8="","",COUNTIFS(Viagens!$B$5:$B$304,A8,Viagens!$A$5:$A$304,"&gt;="&amp;$K$3,Viagens!$A$5:$A$304,"&lt;"&amp;$L$3))</f>
        <v/>
      </c>
      <c r="C8" s="9">
        <f>IF(A8="","",SUMIFS(Viagens!$F$5:$F$304,Viagens!$B$5:$B$304,A8,Viagens!$A$5:$A$304,"&gt;="&amp;$K$3,Viagens!$A$5:$A$304,"&lt;"&amp;$L$3))</f>
        <v/>
      </c>
      <c r="D8" s="10">
        <f>IF(A8="","",SUMIFS(Viagens!$G$5:$G$304,Viagens!$B$5:$B$304,A8,Viagens!$A$5:$A$304,"&gt;="&amp;$K$3,Viagens!$A$5:$A$304,"&lt;"&amp;$L$3))</f>
        <v/>
      </c>
      <c r="E8" s="10">
        <f>IF(A8="","",SUMIFS(Viagens!$P$5:$P$304,Viagens!$B$5:$B$304,A8,Viagens!$A$5:$A$304,"&gt;="&amp;$K$3,Viagens!$A$5:$A$304,"&lt;"&amp;$L$3))</f>
        <v/>
      </c>
      <c r="F8" s="10">
        <f>IF(A8="","",'Caminhões'!G8)</f>
        <v/>
      </c>
      <c r="G8" s="11">
        <f>IF(A8="","",E8-F8)</f>
        <v/>
      </c>
      <c r="H8" s="10">
        <f>IF(OR(A8="",C8=0),"",(D8-G8)/C8)</f>
        <v/>
      </c>
      <c r="I8" s="12">
        <f>IF(OR(A8="",D8=0),"",G8/D8)</f>
        <v/>
      </c>
    </row>
    <row r="9">
      <c r="A9" s="7">
        <f>IF('Caminhões'!A9="","",'Caminhões'!A9)</f>
        <v/>
      </c>
      <c r="B9" s="8">
        <f>IF(A9="","",COUNTIFS(Viagens!$B$5:$B$304,A9,Viagens!$A$5:$A$304,"&gt;="&amp;$K$3,Viagens!$A$5:$A$304,"&lt;"&amp;$L$3))</f>
        <v/>
      </c>
      <c r="C9" s="9">
        <f>IF(A9="","",SUMIFS(Viagens!$F$5:$F$304,Viagens!$B$5:$B$304,A9,Viagens!$A$5:$A$304,"&gt;="&amp;$K$3,Viagens!$A$5:$A$304,"&lt;"&amp;$L$3))</f>
        <v/>
      </c>
      <c r="D9" s="10">
        <f>IF(A9="","",SUMIFS(Viagens!$G$5:$G$304,Viagens!$B$5:$B$304,A9,Viagens!$A$5:$A$304,"&gt;="&amp;$K$3,Viagens!$A$5:$A$304,"&lt;"&amp;$L$3))</f>
        <v/>
      </c>
      <c r="E9" s="10">
        <f>IF(A9="","",SUMIFS(Viagens!$P$5:$P$304,Viagens!$B$5:$B$304,A9,Viagens!$A$5:$A$304,"&gt;="&amp;$K$3,Viagens!$A$5:$A$304,"&lt;"&amp;$L$3))</f>
        <v/>
      </c>
      <c r="F9" s="10">
        <f>IF(A9="","",'Caminhões'!G9)</f>
        <v/>
      </c>
      <c r="G9" s="11">
        <f>IF(A9="","",E9-F9)</f>
        <v/>
      </c>
      <c r="H9" s="10">
        <f>IF(OR(A9="",C9=0),"",(D9-G9)/C9)</f>
        <v/>
      </c>
      <c r="I9" s="12">
        <f>IF(OR(A9="",D9=0),"",G9/D9)</f>
        <v/>
      </c>
    </row>
    <row r="10">
      <c r="A10" s="7">
        <f>IF('Caminhões'!A10="","",'Caminhões'!A10)</f>
        <v/>
      </c>
      <c r="B10" s="8">
        <f>IF(A10="","",COUNTIFS(Viagens!$B$5:$B$304,A10,Viagens!$A$5:$A$304,"&gt;="&amp;$K$3,Viagens!$A$5:$A$304,"&lt;"&amp;$L$3))</f>
        <v/>
      </c>
      <c r="C10" s="9">
        <f>IF(A10="","",SUMIFS(Viagens!$F$5:$F$304,Viagens!$B$5:$B$304,A10,Viagens!$A$5:$A$304,"&gt;="&amp;$K$3,Viagens!$A$5:$A$304,"&lt;"&amp;$L$3))</f>
        <v/>
      </c>
      <c r="D10" s="10">
        <f>IF(A10="","",SUMIFS(Viagens!$G$5:$G$304,Viagens!$B$5:$B$304,A10,Viagens!$A$5:$A$304,"&gt;="&amp;$K$3,Viagens!$A$5:$A$304,"&lt;"&amp;$L$3))</f>
        <v/>
      </c>
      <c r="E10" s="10">
        <f>IF(A10="","",SUMIFS(Viagens!$P$5:$P$304,Viagens!$B$5:$B$304,A10,Viagens!$A$5:$A$304,"&gt;="&amp;$K$3,Viagens!$A$5:$A$304,"&lt;"&amp;$L$3))</f>
        <v/>
      </c>
      <c r="F10" s="10">
        <f>IF(A10="","",'Caminhões'!G10)</f>
        <v/>
      </c>
      <c r="G10" s="11">
        <f>IF(A10="","",E10-F10)</f>
        <v/>
      </c>
      <c r="H10" s="10">
        <f>IF(OR(A10="",C10=0),"",(D10-G10)/C10)</f>
        <v/>
      </c>
      <c r="I10" s="12">
        <f>IF(OR(A10="",D10=0),"",G10/D10)</f>
        <v/>
      </c>
    </row>
    <row r="11">
      <c r="A11" s="7">
        <f>IF('Caminhões'!A11="","",'Caminhões'!A11)</f>
        <v/>
      </c>
      <c r="B11" s="8">
        <f>IF(A11="","",COUNTIFS(Viagens!$B$5:$B$304,A11,Viagens!$A$5:$A$304,"&gt;="&amp;$K$3,Viagens!$A$5:$A$304,"&lt;"&amp;$L$3))</f>
        <v/>
      </c>
      <c r="C11" s="9">
        <f>IF(A11="","",SUMIFS(Viagens!$F$5:$F$304,Viagens!$B$5:$B$304,A11,Viagens!$A$5:$A$304,"&gt;="&amp;$K$3,Viagens!$A$5:$A$304,"&lt;"&amp;$L$3))</f>
        <v/>
      </c>
      <c r="D11" s="10">
        <f>IF(A11="","",SUMIFS(Viagens!$G$5:$G$304,Viagens!$B$5:$B$304,A11,Viagens!$A$5:$A$304,"&gt;="&amp;$K$3,Viagens!$A$5:$A$304,"&lt;"&amp;$L$3))</f>
        <v/>
      </c>
      <c r="E11" s="10">
        <f>IF(A11="","",SUMIFS(Viagens!$P$5:$P$304,Viagens!$B$5:$B$304,A11,Viagens!$A$5:$A$304,"&gt;="&amp;$K$3,Viagens!$A$5:$A$304,"&lt;"&amp;$L$3))</f>
        <v/>
      </c>
      <c r="F11" s="10">
        <f>IF(A11="","",'Caminhões'!G11)</f>
        <v/>
      </c>
      <c r="G11" s="11">
        <f>IF(A11="","",E11-F11)</f>
        <v/>
      </c>
      <c r="H11" s="10">
        <f>IF(OR(A11="",C11=0),"",(D11-G11)/C11)</f>
        <v/>
      </c>
      <c r="I11" s="12">
        <f>IF(OR(A11="",D11=0),"",G11/D11)</f>
        <v/>
      </c>
    </row>
    <row r="12">
      <c r="A12" s="7">
        <f>IF('Caminhões'!A12="","",'Caminhões'!A12)</f>
        <v/>
      </c>
      <c r="B12" s="8">
        <f>IF(A12="","",COUNTIFS(Viagens!$B$5:$B$304,A12,Viagens!$A$5:$A$304,"&gt;="&amp;$K$3,Viagens!$A$5:$A$304,"&lt;"&amp;$L$3))</f>
        <v/>
      </c>
      <c r="C12" s="9">
        <f>IF(A12="","",SUMIFS(Viagens!$F$5:$F$304,Viagens!$B$5:$B$304,A12,Viagens!$A$5:$A$304,"&gt;="&amp;$K$3,Viagens!$A$5:$A$304,"&lt;"&amp;$L$3))</f>
        <v/>
      </c>
      <c r="D12" s="10">
        <f>IF(A12="","",SUMIFS(Viagens!$G$5:$G$304,Viagens!$B$5:$B$304,A12,Viagens!$A$5:$A$304,"&gt;="&amp;$K$3,Viagens!$A$5:$A$304,"&lt;"&amp;$L$3))</f>
        <v/>
      </c>
      <c r="E12" s="10">
        <f>IF(A12="","",SUMIFS(Viagens!$P$5:$P$304,Viagens!$B$5:$B$304,A12,Viagens!$A$5:$A$304,"&gt;="&amp;$K$3,Viagens!$A$5:$A$304,"&lt;"&amp;$L$3))</f>
        <v/>
      </c>
      <c r="F12" s="10">
        <f>IF(A12="","",'Caminhões'!G12)</f>
        <v/>
      </c>
      <c r="G12" s="11">
        <f>IF(A12="","",E12-F12)</f>
        <v/>
      </c>
      <c r="H12" s="10">
        <f>IF(OR(A12="",C12=0),"",(D12-G12)/C12)</f>
        <v/>
      </c>
      <c r="I12" s="12">
        <f>IF(OR(A12="",D12=0),"",G12/D12)</f>
        <v/>
      </c>
    </row>
    <row r="13">
      <c r="A13" s="7">
        <f>IF('Caminhões'!A13="","",'Caminhões'!A13)</f>
        <v/>
      </c>
      <c r="B13" s="8">
        <f>IF(A13="","",COUNTIFS(Viagens!$B$5:$B$304,A13,Viagens!$A$5:$A$304,"&gt;="&amp;$K$3,Viagens!$A$5:$A$304,"&lt;"&amp;$L$3))</f>
        <v/>
      </c>
      <c r="C13" s="9">
        <f>IF(A13="","",SUMIFS(Viagens!$F$5:$F$304,Viagens!$B$5:$B$304,A13,Viagens!$A$5:$A$304,"&gt;="&amp;$K$3,Viagens!$A$5:$A$304,"&lt;"&amp;$L$3))</f>
        <v/>
      </c>
      <c r="D13" s="10">
        <f>IF(A13="","",SUMIFS(Viagens!$G$5:$G$304,Viagens!$B$5:$B$304,A13,Viagens!$A$5:$A$304,"&gt;="&amp;$K$3,Viagens!$A$5:$A$304,"&lt;"&amp;$L$3))</f>
        <v/>
      </c>
      <c r="E13" s="10">
        <f>IF(A13="","",SUMIFS(Viagens!$P$5:$P$304,Viagens!$B$5:$B$304,A13,Viagens!$A$5:$A$304,"&gt;="&amp;$K$3,Viagens!$A$5:$A$304,"&lt;"&amp;$L$3))</f>
        <v/>
      </c>
      <c r="F13" s="10">
        <f>IF(A13="","",'Caminhões'!G13)</f>
        <v/>
      </c>
      <c r="G13" s="11">
        <f>IF(A13="","",E13-F13)</f>
        <v/>
      </c>
      <c r="H13" s="10">
        <f>IF(OR(A13="",C13=0),"",(D13-G13)/C13)</f>
        <v/>
      </c>
      <c r="I13" s="12">
        <f>IF(OR(A13="",D13=0),"",G13/D13)</f>
        <v/>
      </c>
    </row>
    <row r="14">
      <c r="A14" s="7">
        <f>IF('Caminhões'!A14="","",'Caminhões'!A14)</f>
        <v/>
      </c>
      <c r="B14" s="8">
        <f>IF(A14="","",COUNTIFS(Viagens!$B$5:$B$304,A14,Viagens!$A$5:$A$304,"&gt;="&amp;$K$3,Viagens!$A$5:$A$304,"&lt;"&amp;$L$3))</f>
        <v/>
      </c>
      <c r="C14" s="9">
        <f>IF(A14="","",SUMIFS(Viagens!$F$5:$F$304,Viagens!$B$5:$B$304,A14,Viagens!$A$5:$A$304,"&gt;="&amp;$K$3,Viagens!$A$5:$A$304,"&lt;"&amp;$L$3))</f>
        <v/>
      </c>
      <c r="D14" s="10">
        <f>IF(A14="","",SUMIFS(Viagens!$G$5:$G$304,Viagens!$B$5:$B$304,A14,Viagens!$A$5:$A$304,"&gt;="&amp;$K$3,Viagens!$A$5:$A$304,"&lt;"&amp;$L$3))</f>
        <v/>
      </c>
      <c r="E14" s="10">
        <f>IF(A14="","",SUMIFS(Viagens!$P$5:$P$304,Viagens!$B$5:$B$304,A14,Viagens!$A$5:$A$304,"&gt;="&amp;$K$3,Viagens!$A$5:$A$304,"&lt;"&amp;$L$3))</f>
        <v/>
      </c>
      <c r="F14" s="10">
        <f>IF(A14="","",'Caminhões'!G14)</f>
        <v/>
      </c>
      <c r="G14" s="11">
        <f>IF(A14="","",E14-F14)</f>
        <v/>
      </c>
      <c r="H14" s="10">
        <f>IF(OR(A14="",C14=0),"",(D14-G14)/C14)</f>
        <v/>
      </c>
      <c r="I14" s="12">
        <f>IF(OR(A14="",D14=0),"",G14/D14)</f>
        <v/>
      </c>
    </row>
    <row r="15">
      <c r="A15" s="13" t="inlineStr">
        <is>
          <t>Frota inteira</t>
        </is>
      </c>
      <c r="B15" s="14">
        <f>SUM(B5:B14)</f>
        <v/>
      </c>
      <c r="C15" s="15">
        <f>SUM(C5:C14)</f>
        <v/>
      </c>
      <c r="D15" s="16">
        <f>SUM(D5:D14)</f>
        <v/>
      </c>
      <c r="E15" s="16">
        <f>SUM(E5:E14)</f>
        <v/>
      </c>
      <c r="F15" s="16">
        <f>SUM(F5:F14)</f>
        <v/>
      </c>
      <c r="G15" s="16">
        <f>SUM(G5:G14)</f>
        <v/>
      </c>
      <c r="H15" s="16">
        <f>IF(C15=0,"",(D15-G15)/C15)</f>
        <v/>
      </c>
      <c r="I15" s="17">
        <f>IF(D15=0,"",G15/D15)</f>
        <v/>
      </c>
    </row>
    <row r="17" ht="28" customHeight="1">
      <c r="A17" s="2" t="inlineStr">
        <is>
          <t>Custo por km = (faturamento − lucro do caminhão) ÷ km rodados no mês. Para comparar com o frete antes de aceitar a carga, use a calculadora de custo por km em frotze.com.br/ferramentas.</t>
        </is>
      </c>
    </row>
    <row r="19" ht="28" customHeight="1">
      <c r="A19" s="18" t="inlineStr">
        <is>
          <t>Quando a planilha começar a travar, a Frotze faz essa conta sozinha a cada viagem lançada, com o lucro de cada caminhão e o fechamento do mês prontos. Teste grátis em frotze.com.br</t>
        </is>
      </c>
    </row>
  </sheetData>
  <mergeCells count="4">
    <mergeCell ref="A1:I1"/>
    <mergeCell ref="A17:I17"/>
    <mergeCell ref="A19:I19"/>
    <mergeCell ref="A2:I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4" customWidth="1" min="5" max="5"/>
    <col width="18" customWidth="1" min="6" max="6"/>
    <col width="15" customWidth="1" min="7" max="7"/>
  </cols>
  <sheetData>
    <row r="1" ht="34" customHeight="1">
      <c r="A1" s="1" t="inlineStr">
        <is>
          <t>Caminhões</t>
        </is>
      </c>
    </row>
    <row r="2" ht="28" customHeight="1">
      <c r="A2" s="2" t="inlineStr">
        <is>
          <t>Um caminhão por linha, com os custos que correm todo mês, rodando ou não. O nome daqui aparece na lista da aba Viagens. Motorista só por comissão: deixe o salário em zero.</t>
        </is>
      </c>
    </row>
    <row r="4" ht="32" customHeight="1">
      <c r="A4" s="19" t="inlineStr">
        <is>
          <t>Caminhão (placa ou apelido)</t>
        </is>
      </c>
      <c r="B4" s="19" t="inlineStr">
        <is>
          <t>Modelo</t>
        </is>
      </c>
      <c r="C4" s="19" t="inlineStr">
        <is>
          <t>Parcela do caminhão</t>
        </is>
      </c>
      <c r="D4" s="19" t="inlineStr">
        <is>
          <t>Seguro do caminhão</t>
        </is>
      </c>
      <c r="E4" s="19" t="inlineStr">
        <is>
          <t>Motorista (salário fixo)</t>
        </is>
      </c>
      <c r="F4" s="19" t="inlineStr">
        <is>
          <t>Outros fixos (IPVA, rastreador, depreciação)</t>
        </is>
      </c>
      <c r="G4" s="6" t="inlineStr">
        <is>
          <t>Custos fixos do mês</t>
        </is>
      </c>
    </row>
    <row r="5">
      <c r="A5" s="20" t="inlineStr">
        <is>
          <t>Volvo FH (exemplo)</t>
        </is>
      </c>
      <c r="B5" s="20" t="inlineStr">
        <is>
          <t>Volvo FH 540</t>
        </is>
      </c>
      <c r="C5" s="21" t="n">
        <v>8000</v>
      </c>
      <c r="D5" s="21" t="n">
        <v>1800</v>
      </c>
      <c r="E5" s="21" t="n">
        <v>0</v>
      </c>
      <c r="F5" s="21" t="n">
        <v>1200</v>
      </c>
      <c r="G5" s="11">
        <f>IF(A5="","",SUM(C5:F5))</f>
        <v/>
      </c>
    </row>
    <row r="6">
      <c r="A6" s="20" t="inlineStr">
        <is>
          <t>Scania R450 (exemplo)</t>
        </is>
      </c>
      <c r="B6" s="20" t="inlineStr">
        <is>
          <t>Scania R 450</t>
        </is>
      </c>
      <c r="C6" s="21" t="n">
        <v>6000</v>
      </c>
      <c r="D6" s="21" t="n">
        <v>1800</v>
      </c>
      <c r="E6" s="21" t="n">
        <v>0</v>
      </c>
      <c r="F6" s="21" t="n">
        <v>1200</v>
      </c>
      <c r="G6" s="11">
        <f>IF(A6="","",SUM(C6:F6))</f>
        <v/>
      </c>
    </row>
    <row r="7">
      <c r="A7" s="20" t="n"/>
      <c r="B7" s="20" t="n"/>
      <c r="C7" s="21" t="n"/>
      <c r="D7" s="21" t="n"/>
      <c r="E7" s="21" t="n"/>
      <c r="F7" s="21" t="n"/>
      <c r="G7" s="11">
        <f>IF(A7="","",SUM(C7:F7))</f>
        <v/>
      </c>
    </row>
    <row r="8">
      <c r="A8" s="20" t="n"/>
      <c r="B8" s="20" t="n"/>
      <c r="C8" s="21" t="n"/>
      <c r="D8" s="21" t="n"/>
      <c r="E8" s="21" t="n"/>
      <c r="F8" s="21" t="n"/>
      <c r="G8" s="11">
        <f>IF(A8="","",SUM(C8:F8))</f>
        <v/>
      </c>
    </row>
    <row r="9">
      <c r="A9" s="20" t="n"/>
      <c r="B9" s="20" t="n"/>
      <c r="C9" s="21" t="n"/>
      <c r="D9" s="21" t="n"/>
      <c r="E9" s="21" t="n"/>
      <c r="F9" s="21" t="n"/>
      <c r="G9" s="11">
        <f>IF(A9="","",SUM(C9:F9))</f>
        <v/>
      </c>
    </row>
    <row r="10">
      <c r="A10" s="20" t="n"/>
      <c r="B10" s="20" t="n"/>
      <c r="C10" s="21" t="n"/>
      <c r="D10" s="21" t="n"/>
      <c r="E10" s="21" t="n"/>
      <c r="F10" s="21" t="n"/>
      <c r="G10" s="11">
        <f>IF(A10="","",SUM(C10:F10))</f>
        <v/>
      </c>
    </row>
    <row r="11">
      <c r="A11" s="20" t="n"/>
      <c r="B11" s="20" t="n"/>
      <c r="C11" s="21" t="n"/>
      <c r="D11" s="21" t="n"/>
      <c r="E11" s="21" t="n"/>
      <c r="F11" s="21" t="n"/>
      <c r="G11" s="11">
        <f>IF(A11="","",SUM(C11:F11))</f>
        <v/>
      </c>
    </row>
    <row r="12">
      <c r="A12" s="20" t="n"/>
      <c r="B12" s="20" t="n"/>
      <c r="C12" s="21" t="n"/>
      <c r="D12" s="21" t="n"/>
      <c r="E12" s="21" t="n"/>
      <c r="F12" s="21" t="n"/>
      <c r="G12" s="11">
        <f>IF(A12="","",SUM(C12:F12))</f>
        <v/>
      </c>
    </row>
    <row r="13">
      <c r="A13" s="20" t="n"/>
      <c r="B13" s="20" t="n"/>
      <c r="C13" s="21" t="n"/>
      <c r="D13" s="21" t="n"/>
      <c r="E13" s="21" t="n"/>
      <c r="F13" s="21" t="n"/>
      <c r="G13" s="11">
        <f>IF(A13="","",SUM(C13:F13))</f>
        <v/>
      </c>
    </row>
    <row r="14">
      <c r="A14" s="20" t="n"/>
      <c r="B14" s="20" t="n"/>
      <c r="C14" s="21" t="n"/>
      <c r="D14" s="21" t="n"/>
      <c r="E14" s="21" t="n"/>
      <c r="F14" s="21" t="n"/>
      <c r="G14" s="11">
        <f>IF(A14="","",SUM(C14:F14))</f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3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8" customWidth="1" min="2" max="2"/>
    <col width="14" customWidth="1" min="3" max="3"/>
    <col width="14" customWidth="1" min="4" max="4"/>
    <col width="14" customWidth="1" min="5" max="5"/>
    <col width="10" customWidth="1" min="6" max="6"/>
    <col width="12" customWidth="1" min="7" max="7"/>
    <col width="8" customWidth="1" min="8" max="8"/>
    <col width="11" customWidth="1" min="9" max="9"/>
    <col width="9" customWidth="1" min="10" max="10"/>
    <col width="11" customWidth="1" min="11" max="11"/>
    <col width="10" customWidth="1" min="12" max="12"/>
    <col width="11" customWidth="1" min="13" max="13"/>
    <col width="10" customWidth="1" min="14" max="14"/>
    <col width="11" customWidth="1" min="15" max="15"/>
    <col width="13" customWidth="1" min="16" max="16"/>
    <col width="10" customWidth="1" min="17" max="17"/>
    <col width="9" customWidth="1" min="18" max="18"/>
  </cols>
  <sheetData>
    <row r="1" ht="34" customHeight="1">
      <c r="A1" s="1" t="inlineStr">
        <is>
          <t>Viagens</t>
        </is>
      </c>
    </row>
    <row r="2" ht="28" customHeight="1">
      <c r="A2" s="2" t="inlineStr">
        <is>
          <t>Uma linha por viagem. Preencha as colunas claras; as escuras se calculam sozinhas. A comissão sai do frete depois de tirar a taxa e o seguro de carga.</t>
        </is>
      </c>
    </row>
    <row r="4" ht="32" customHeight="1">
      <c r="A4" s="19" t="inlineStr">
        <is>
          <t>Data</t>
        </is>
      </c>
      <c r="B4" s="19" t="inlineStr">
        <is>
          <t>Caminhão</t>
        </is>
      </c>
      <c r="C4" s="19" t="inlineStr">
        <is>
          <t>Motorista</t>
        </is>
      </c>
      <c r="D4" s="19" t="inlineStr">
        <is>
          <t>Origem</t>
        </is>
      </c>
      <c r="E4" s="19" t="inlineStr">
        <is>
          <t>Destino</t>
        </is>
      </c>
      <c r="F4" s="19" t="inlineStr">
        <is>
          <t>Km rodados</t>
        </is>
      </c>
      <c r="G4" s="19" t="inlineStr">
        <is>
          <t>Frete</t>
        </is>
      </c>
      <c r="H4" s="19" t="inlineStr">
        <is>
          <t>Taxa %</t>
        </is>
      </c>
      <c r="I4" s="19" t="inlineStr">
        <is>
          <t>Seguro de carga</t>
        </is>
      </c>
      <c r="J4" s="19" t="inlineStr">
        <is>
          <t>Comissão %</t>
        </is>
      </c>
      <c r="K4" s="19" t="inlineStr">
        <is>
          <t>Diesel</t>
        </is>
      </c>
      <c r="L4" s="19" t="inlineStr">
        <is>
          <t>Pedágio</t>
        </is>
      </c>
      <c r="M4" s="19" t="inlineStr">
        <is>
          <t>Outras despesas</t>
        </is>
      </c>
      <c r="N4" s="6" t="inlineStr">
        <is>
          <t>Taxa</t>
        </is>
      </c>
      <c r="O4" s="6" t="inlineStr">
        <is>
          <t>Comissão</t>
        </is>
      </c>
      <c r="P4" s="6" t="inlineStr">
        <is>
          <t>Lucro da viagem</t>
        </is>
      </c>
      <c r="Q4" s="6" t="inlineStr">
        <is>
          <t>Lucro por km</t>
        </is>
      </c>
      <c r="R4" s="6" t="inlineStr">
        <is>
          <t>Margem</t>
        </is>
      </c>
    </row>
    <row r="5">
      <c r="A5" s="22" t="n">
        <v>46267</v>
      </c>
      <c r="B5" s="20" t="inlineStr">
        <is>
          <t>Volvo FH (exemplo)</t>
        </is>
      </c>
      <c r="C5" s="20" t="inlineStr">
        <is>
          <t>João</t>
        </is>
      </c>
      <c r="D5" s="20" t="inlineStr">
        <is>
          <t>Rondonópolis (MT)</t>
        </is>
      </c>
      <c r="E5" s="20" t="inlineStr">
        <is>
          <t>Santos (SP)</t>
        </is>
      </c>
      <c r="F5" s="23" t="n">
        <v>1480</v>
      </c>
      <c r="G5" s="21" t="n">
        <v>8000</v>
      </c>
      <c r="H5" s="24" t="n">
        <v>0.015</v>
      </c>
      <c r="I5" s="21" t="n">
        <v>60</v>
      </c>
      <c r="J5" s="24" t="n">
        <v>0.12</v>
      </c>
      <c r="K5" s="21" t="n">
        <v>3700</v>
      </c>
      <c r="L5" s="21" t="n">
        <v>380</v>
      </c>
      <c r="M5" s="21" t="n">
        <v>440</v>
      </c>
      <c r="N5" s="10">
        <f>IF(G5="","",G5*H5)</f>
        <v/>
      </c>
      <c r="O5" s="10">
        <f>IF(G5="","",(G5-N5-I5)*J5)</f>
        <v/>
      </c>
      <c r="P5" s="11">
        <f>IF(G5="","",G5-N5-I5-O5-K5-L5-M5)</f>
        <v/>
      </c>
      <c r="Q5" s="10">
        <f>IF(OR(G5="",F5=0),"",P5/F5)</f>
        <v/>
      </c>
      <c r="R5" s="12">
        <f>IF(OR(G5="",G5=0),"",P5/G5)</f>
        <v/>
      </c>
    </row>
    <row r="6">
      <c r="A6" s="22" t="n">
        <v>46273</v>
      </c>
      <c r="B6" s="20" t="inlineStr">
        <is>
          <t>Volvo FH (exemplo)</t>
        </is>
      </c>
      <c r="C6" s="20" t="inlineStr">
        <is>
          <t>João</t>
        </is>
      </c>
      <c r="D6" s="20" t="inlineStr">
        <is>
          <t>Santos (SP)</t>
        </is>
      </c>
      <c r="E6" s="20" t="inlineStr">
        <is>
          <t>Uberlândia (MG)</t>
        </is>
      </c>
      <c r="F6" s="23" t="n">
        <v>690</v>
      </c>
      <c r="G6" s="21" t="n">
        <v>4200</v>
      </c>
      <c r="H6" s="24" t="n">
        <v>0.015</v>
      </c>
      <c r="I6" s="21" t="n">
        <v>40</v>
      </c>
      <c r="J6" s="24" t="n">
        <v>0.12</v>
      </c>
      <c r="K6" s="21" t="n">
        <v>1750</v>
      </c>
      <c r="L6" s="21" t="n">
        <v>210</v>
      </c>
      <c r="M6" s="21" t="n">
        <v>150</v>
      </c>
      <c r="N6" s="10">
        <f>IF(G6="","",G6*H6)</f>
        <v/>
      </c>
      <c r="O6" s="10">
        <f>IF(G6="","",(G6-N6-I6)*J6)</f>
        <v/>
      </c>
      <c r="P6" s="11">
        <f>IF(G6="","",G6-N6-I6-O6-K6-L6-M6)</f>
        <v/>
      </c>
      <c r="Q6" s="10">
        <f>IF(OR(G6="",F6=0),"",P6/F6)</f>
        <v/>
      </c>
      <c r="R6" s="12">
        <f>IF(OR(G6="",G6=0),"",P6/G6)</f>
        <v/>
      </c>
    </row>
    <row r="7">
      <c r="A7" s="22" t="n">
        <v>46279</v>
      </c>
      <c r="B7" s="20" t="inlineStr">
        <is>
          <t>Volvo FH (exemplo)</t>
        </is>
      </c>
      <c r="C7" s="20" t="inlineStr">
        <is>
          <t>João</t>
        </is>
      </c>
      <c r="D7" s="20" t="inlineStr">
        <is>
          <t>Uberlândia (MG)</t>
        </is>
      </c>
      <c r="E7" s="20" t="inlineStr">
        <is>
          <t>Rondonópolis (MT)</t>
        </is>
      </c>
      <c r="F7" s="23" t="n">
        <v>900</v>
      </c>
      <c r="G7" s="21" t="n">
        <v>5100</v>
      </c>
      <c r="H7" s="24" t="n">
        <v>0.015</v>
      </c>
      <c r="I7" s="21" t="n">
        <v>50</v>
      </c>
      <c r="J7" s="24" t="n">
        <v>0.12</v>
      </c>
      <c r="K7" s="21" t="n">
        <v>2250</v>
      </c>
      <c r="L7" s="21" t="n">
        <v>90</v>
      </c>
      <c r="M7" s="21" t="n">
        <v>200</v>
      </c>
      <c r="N7" s="10">
        <f>IF(G7="","",G7*H7)</f>
        <v/>
      </c>
      <c r="O7" s="10">
        <f>IF(G7="","",(G7-N7-I7)*J7)</f>
        <v/>
      </c>
      <c r="P7" s="11">
        <f>IF(G7="","",G7-N7-I7-O7-K7-L7-M7)</f>
        <v/>
      </c>
      <c r="Q7" s="10">
        <f>IF(OR(G7="",F7=0),"",P7/F7)</f>
        <v/>
      </c>
      <c r="R7" s="12">
        <f>IF(OR(G7="",G7=0),"",P7/G7)</f>
        <v/>
      </c>
    </row>
    <row r="8">
      <c r="A8" s="22" t="n">
        <v>46286</v>
      </c>
      <c r="B8" s="20" t="inlineStr">
        <is>
          <t>Volvo FH (exemplo)</t>
        </is>
      </c>
      <c r="C8" s="20" t="inlineStr">
        <is>
          <t>João</t>
        </is>
      </c>
      <c r="D8" s="20" t="inlineStr">
        <is>
          <t>Rondonópolis (MT)</t>
        </is>
      </c>
      <c r="E8" s="20" t="inlineStr">
        <is>
          <t>Paranaguá (PR)</t>
        </is>
      </c>
      <c r="F8" s="23" t="n">
        <v>1600</v>
      </c>
      <c r="G8" s="21" t="n">
        <v>8600</v>
      </c>
      <c r="H8" s="24" t="n">
        <v>0.015</v>
      </c>
      <c r="I8" s="21" t="n">
        <v>60</v>
      </c>
      <c r="J8" s="24" t="n">
        <v>0.12</v>
      </c>
      <c r="K8" s="21" t="n">
        <v>4000</v>
      </c>
      <c r="L8" s="21" t="n">
        <v>420</v>
      </c>
      <c r="M8" s="21" t="n">
        <v>480</v>
      </c>
      <c r="N8" s="10">
        <f>IF(G8="","",G8*H8)</f>
        <v/>
      </c>
      <c r="O8" s="10">
        <f>IF(G8="","",(G8-N8-I8)*J8)</f>
        <v/>
      </c>
      <c r="P8" s="11">
        <f>IF(G8="","",G8-N8-I8-O8-K8-L8-M8)</f>
        <v/>
      </c>
      <c r="Q8" s="10">
        <f>IF(OR(G8="",F8=0),"",P8/F8)</f>
        <v/>
      </c>
      <c r="R8" s="12">
        <f>IF(OR(G8="",G8=0),"",P8/G8)</f>
        <v/>
      </c>
    </row>
    <row r="9">
      <c r="A9" s="22" t="n">
        <v>46290</v>
      </c>
      <c r="B9" s="20" t="inlineStr">
        <is>
          <t>Volvo FH (exemplo)</t>
        </is>
      </c>
      <c r="C9" s="20" t="inlineStr">
        <is>
          <t>João</t>
        </is>
      </c>
      <c r="D9" s="20" t="inlineStr">
        <is>
          <t>Paranaguá (PR)</t>
        </is>
      </c>
      <c r="E9" s="20" t="inlineStr">
        <is>
          <t>Rondonópolis (MT)</t>
        </is>
      </c>
      <c r="F9" s="23" t="n">
        <v>1450</v>
      </c>
      <c r="G9" s="21" t="n">
        <v>7800</v>
      </c>
      <c r="H9" s="24" t="n">
        <v>0.015</v>
      </c>
      <c r="I9" s="21" t="n">
        <v>60</v>
      </c>
      <c r="J9" s="24" t="n">
        <v>0.12</v>
      </c>
      <c r="K9" s="21" t="n">
        <v>3600</v>
      </c>
      <c r="L9" s="21" t="n">
        <v>380</v>
      </c>
      <c r="M9" s="21" t="n">
        <v>300</v>
      </c>
      <c r="N9" s="10">
        <f>IF(G9="","",G9*H9)</f>
        <v/>
      </c>
      <c r="O9" s="10">
        <f>IF(G9="","",(G9-N9-I9)*J9)</f>
        <v/>
      </c>
      <c r="P9" s="11">
        <f>IF(G9="","",G9-N9-I9-O9-K9-L9-M9)</f>
        <v/>
      </c>
      <c r="Q9" s="10">
        <f>IF(OR(G9="",F9=0),"",P9/F9)</f>
        <v/>
      </c>
      <c r="R9" s="12">
        <f>IF(OR(G9="",G9=0),"",P9/G9)</f>
        <v/>
      </c>
    </row>
    <row r="10">
      <c r="A10" s="22" t="n">
        <v>46294</v>
      </c>
      <c r="B10" s="20" t="inlineStr">
        <is>
          <t>Volvo FH (exemplo)</t>
        </is>
      </c>
      <c r="C10" s="20" t="inlineStr">
        <is>
          <t>João</t>
        </is>
      </c>
      <c r="D10" s="20" t="inlineStr">
        <is>
          <t>Rondonópolis (MT)</t>
        </is>
      </c>
      <c r="E10" s="20" t="inlineStr">
        <is>
          <t>Goiânia (GO)</t>
        </is>
      </c>
      <c r="F10" s="23" t="n">
        <v>1150</v>
      </c>
      <c r="G10" s="21" t="n">
        <v>6200</v>
      </c>
      <c r="H10" s="24" t="n">
        <v>0.015</v>
      </c>
      <c r="I10" s="21" t="n">
        <v>50</v>
      </c>
      <c r="J10" s="24" t="n">
        <v>0.12</v>
      </c>
      <c r="K10" s="21" t="n">
        <v>2700</v>
      </c>
      <c r="L10" s="21" t="n">
        <v>250</v>
      </c>
      <c r="M10" s="21" t="n">
        <v>200</v>
      </c>
      <c r="N10" s="10">
        <f>IF(G10="","",G10*H10)</f>
        <v/>
      </c>
      <c r="O10" s="10">
        <f>IF(G10="","",(G10-N10-I10)*J10)</f>
        <v/>
      </c>
      <c r="P10" s="11">
        <f>IF(G10="","",G10-N10-I10-O10-K10-L10-M10)</f>
        <v/>
      </c>
      <c r="Q10" s="10">
        <f>IF(OR(G10="",F10=0),"",P10/F10)</f>
        <v/>
      </c>
      <c r="R10" s="12">
        <f>IF(OR(G10="",G10=0),"",P10/G10)</f>
        <v/>
      </c>
    </row>
    <row r="11">
      <c r="A11" s="22" t="n">
        <v>46268</v>
      </c>
      <c r="B11" s="20" t="inlineStr">
        <is>
          <t>Scania R450 (exemplo)</t>
        </is>
      </c>
      <c r="C11" s="20" t="inlineStr">
        <is>
          <t>Carlos</t>
        </is>
      </c>
      <c r="D11" s="20" t="inlineStr">
        <is>
          <t>Cascavel (PR)</t>
        </is>
      </c>
      <c r="E11" s="20" t="inlineStr">
        <is>
          <t>São Paulo (SP)</t>
        </is>
      </c>
      <c r="F11" s="23" t="n">
        <v>950</v>
      </c>
      <c r="G11" s="21" t="n">
        <v>5400</v>
      </c>
      <c r="H11" s="24" t="n">
        <v>0.015</v>
      </c>
      <c r="I11" s="21" t="n">
        <v>45</v>
      </c>
      <c r="J11" s="24" t="n">
        <v>0.12</v>
      </c>
      <c r="K11" s="21" t="n">
        <v>2300</v>
      </c>
      <c r="L11" s="21" t="n">
        <v>310</v>
      </c>
      <c r="M11" s="21" t="n">
        <v>180</v>
      </c>
      <c r="N11" s="10">
        <f>IF(G11="","",G11*H11)</f>
        <v/>
      </c>
      <c r="O11" s="10">
        <f>IF(G11="","",(G11-N11-I11)*J11)</f>
        <v/>
      </c>
      <c r="P11" s="11">
        <f>IF(G11="","",G11-N11-I11-O11-K11-L11-M11)</f>
        <v/>
      </c>
      <c r="Q11" s="10">
        <f>IF(OR(G11="",F11=0),"",P11/F11)</f>
        <v/>
      </c>
      <c r="R11" s="12">
        <f>IF(OR(G11="",G11=0),"",P11/G11)</f>
        <v/>
      </c>
    </row>
    <row r="12">
      <c r="A12" s="22" t="n">
        <v>46277</v>
      </c>
      <c r="B12" s="20" t="inlineStr">
        <is>
          <t>Scania R450 (exemplo)</t>
        </is>
      </c>
      <c r="C12" s="20" t="inlineStr">
        <is>
          <t>Carlos</t>
        </is>
      </c>
      <c r="D12" s="20" t="inlineStr">
        <is>
          <t>São Paulo (SP)</t>
        </is>
      </c>
      <c r="E12" s="20" t="inlineStr">
        <is>
          <t>Cascavel (PR)</t>
        </is>
      </c>
      <c r="F12" s="23" t="n">
        <v>950</v>
      </c>
      <c r="G12" s="21" t="n">
        <v>3000</v>
      </c>
      <c r="H12" s="24" t="n">
        <v>0.015</v>
      </c>
      <c r="I12" s="21" t="n">
        <v>30</v>
      </c>
      <c r="J12" s="24" t="n">
        <v>0.12</v>
      </c>
      <c r="K12" s="21" t="n">
        <v>2300</v>
      </c>
      <c r="L12" s="21" t="n">
        <v>310</v>
      </c>
      <c r="M12" s="21" t="n">
        <v>150</v>
      </c>
      <c r="N12" s="10">
        <f>IF(G12="","",G12*H12)</f>
        <v/>
      </c>
      <c r="O12" s="10">
        <f>IF(G12="","",(G12-N12-I12)*J12)</f>
        <v/>
      </c>
      <c r="P12" s="11">
        <f>IF(G12="","",G12-N12-I12-O12-K12-L12-M12)</f>
        <v/>
      </c>
      <c r="Q12" s="10">
        <f>IF(OR(G12="",F12=0),"",P12/F12)</f>
        <v/>
      </c>
      <c r="R12" s="12">
        <f>IF(OR(G12="",G12=0),"",P12/G12)</f>
        <v/>
      </c>
    </row>
    <row r="13">
      <c r="A13" s="22" t="n">
        <v>46285</v>
      </c>
      <c r="B13" s="20" t="inlineStr">
        <is>
          <t>Scania R450 (exemplo)</t>
        </is>
      </c>
      <c r="C13" s="20" t="inlineStr">
        <is>
          <t>Carlos</t>
        </is>
      </c>
      <c r="D13" s="20" t="inlineStr">
        <is>
          <t>Cascavel (PR)</t>
        </is>
      </c>
      <c r="E13" s="20" t="inlineStr">
        <is>
          <t>Curitiba (PR)</t>
        </is>
      </c>
      <c r="F13" s="23" t="n">
        <v>500</v>
      </c>
      <c r="G13" s="21" t="n">
        <v>2600</v>
      </c>
      <c r="H13" s="24" t="n">
        <v>0.015</v>
      </c>
      <c r="I13" s="21" t="n">
        <v>25</v>
      </c>
      <c r="J13" s="24" t="n">
        <v>0.12</v>
      </c>
      <c r="K13" s="21" t="n">
        <v>1200</v>
      </c>
      <c r="L13" s="21" t="n">
        <v>140</v>
      </c>
      <c r="M13" s="21" t="n">
        <v>100</v>
      </c>
      <c r="N13" s="10">
        <f>IF(G13="","",G13*H13)</f>
        <v/>
      </c>
      <c r="O13" s="10">
        <f>IF(G13="","",(G13-N13-I13)*J13)</f>
        <v/>
      </c>
      <c r="P13" s="11">
        <f>IF(G13="","",G13-N13-I13-O13-K13-L13-M13)</f>
        <v/>
      </c>
      <c r="Q13" s="10">
        <f>IF(OR(G13="",F13=0),"",P13/F13)</f>
        <v/>
      </c>
      <c r="R13" s="12">
        <f>IF(OR(G13="",G13=0),"",P13/G13)</f>
        <v/>
      </c>
    </row>
    <row r="14">
      <c r="A14" s="22" t="n">
        <v>46288</v>
      </c>
      <c r="B14" s="20" t="inlineStr">
        <is>
          <t>Scania R450 (exemplo)</t>
        </is>
      </c>
      <c r="C14" s="20" t="inlineStr">
        <is>
          <t>Carlos</t>
        </is>
      </c>
      <c r="D14" s="20" t="inlineStr">
        <is>
          <t>Curitiba (PR)</t>
        </is>
      </c>
      <c r="E14" s="20" t="inlineStr">
        <is>
          <t>Campinas (SP)</t>
        </is>
      </c>
      <c r="F14" s="23" t="n">
        <v>1000</v>
      </c>
      <c r="G14" s="21" t="n">
        <v>6100</v>
      </c>
      <c r="H14" s="24" t="n">
        <v>0.015</v>
      </c>
      <c r="I14" s="21" t="n">
        <v>50</v>
      </c>
      <c r="J14" s="24" t="n">
        <v>0.12</v>
      </c>
      <c r="K14" s="21" t="n">
        <v>2600</v>
      </c>
      <c r="L14" s="21" t="n">
        <v>300</v>
      </c>
      <c r="M14" s="21" t="n">
        <v>200</v>
      </c>
      <c r="N14" s="10">
        <f>IF(G14="","",G14*H14)</f>
        <v/>
      </c>
      <c r="O14" s="10">
        <f>IF(G14="","",(G14-N14-I14)*J14)</f>
        <v/>
      </c>
      <c r="P14" s="11">
        <f>IF(G14="","",G14-N14-I14-O14-K14-L14-M14)</f>
        <v/>
      </c>
      <c r="Q14" s="10">
        <f>IF(OR(G14="",F14=0),"",P14/F14)</f>
        <v/>
      </c>
      <c r="R14" s="12">
        <f>IF(OR(G14="",G14=0),"",P14/G14)</f>
        <v/>
      </c>
    </row>
    <row r="15">
      <c r="A15" s="22" t="n">
        <v>46292</v>
      </c>
      <c r="B15" s="20" t="inlineStr">
        <is>
          <t>Scania R450 (exemplo)</t>
        </is>
      </c>
      <c r="C15" s="20" t="inlineStr">
        <is>
          <t>Carlos</t>
        </is>
      </c>
      <c r="D15" s="20" t="inlineStr">
        <is>
          <t>Campinas (SP)</t>
        </is>
      </c>
      <c r="E15" s="20" t="inlineStr">
        <is>
          <t>Cascavel (PR)</t>
        </is>
      </c>
      <c r="F15" s="23" t="n">
        <v>850</v>
      </c>
      <c r="G15" s="21" t="n">
        <v>4800</v>
      </c>
      <c r="H15" s="24" t="n">
        <v>0.015</v>
      </c>
      <c r="I15" s="21" t="n">
        <v>40</v>
      </c>
      <c r="J15" s="24" t="n">
        <v>0.12</v>
      </c>
      <c r="K15" s="21" t="n">
        <v>2100</v>
      </c>
      <c r="L15" s="21" t="n">
        <v>260</v>
      </c>
      <c r="M15" s="21" t="n">
        <v>150</v>
      </c>
      <c r="N15" s="10">
        <f>IF(G15="","",G15*H15)</f>
        <v/>
      </c>
      <c r="O15" s="10">
        <f>IF(G15="","",(G15-N15-I15)*J15)</f>
        <v/>
      </c>
      <c r="P15" s="11">
        <f>IF(G15="","",G15-N15-I15-O15-K15-L15-M15)</f>
        <v/>
      </c>
      <c r="Q15" s="10">
        <f>IF(OR(G15="",F15=0),"",P15/F15)</f>
        <v/>
      </c>
      <c r="R15" s="12">
        <f>IF(OR(G15="",G15=0),"",P15/G15)</f>
        <v/>
      </c>
    </row>
    <row r="16">
      <c r="A16" s="22" t="n">
        <v>46295</v>
      </c>
      <c r="B16" s="20" t="inlineStr">
        <is>
          <t>Scania R450 (exemplo)</t>
        </is>
      </c>
      <c r="C16" s="20" t="inlineStr">
        <is>
          <t>Carlos</t>
        </is>
      </c>
      <c r="D16" s="20" t="inlineStr">
        <is>
          <t>Cascavel (PR)</t>
        </is>
      </c>
      <c r="E16" s="20" t="inlineStr">
        <is>
          <t>Maringá (PR)</t>
        </is>
      </c>
      <c r="F16" s="23" t="n">
        <v>900</v>
      </c>
      <c r="G16" s="21" t="n">
        <v>5200</v>
      </c>
      <c r="H16" s="24" t="n">
        <v>0.015</v>
      </c>
      <c r="I16" s="21" t="n">
        <v>45</v>
      </c>
      <c r="J16" s="24" t="n">
        <v>0.12</v>
      </c>
      <c r="K16" s="21" t="n">
        <v>2200</v>
      </c>
      <c r="L16" s="21" t="n">
        <v>280</v>
      </c>
      <c r="M16" s="21" t="n">
        <v>150</v>
      </c>
      <c r="N16" s="10">
        <f>IF(G16="","",G16*H16)</f>
        <v/>
      </c>
      <c r="O16" s="10">
        <f>IF(G16="","",(G16-N16-I16)*J16)</f>
        <v/>
      </c>
      <c r="P16" s="11">
        <f>IF(G16="","",G16-N16-I16-O16-K16-L16-M16)</f>
        <v/>
      </c>
      <c r="Q16" s="10">
        <f>IF(OR(G16="",F16=0),"",P16/F16)</f>
        <v/>
      </c>
      <c r="R16" s="12">
        <f>IF(OR(G16="",G16=0),"",P16/G16)</f>
        <v/>
      </c>
    </row>
    <row r="17">
      <c r="A17" s="22" t="n"/>
      <c r="B17" s="20" t="n"/>
      <c r="C17" s="20" t="n"/>
      <c r="D17" s="20" t="n"/>
      <c r="E17" s="20" t="n"/>
      <c r="F17" s="23" t="n"/>
      <c r="G17" s="21" t="n"/>
      <c r="H17" s="24" t="n"/>
      <c r="I17" s="21" t="n"/>
      <c r="J17" s="24" t="n"/>
      <c r="K17" s="21" t="n"/>
      <c r="L17" s="21" t="n"/>
      <c r="M17" s="21" t="n"/>
      <c r="N17" s="10">
        <f>IF(G17="","",G17*H17)</f>
        <v/>
      </c>
      <c r="O17" s="10">
        <f>IF(G17="","",(G17-N17-I17)*J17)</f>
        <v/>
      </c>
      <c r="P17" s="11">
        <f>IF(G17="","",G17-N17-I17-O17-K17-L17-M17)</f>
        <v/>
      </c>
      <c r="Q17" s="10">
        <f>IF(OR(G17="",F17=0),"",P17/F17)</f>
        <v/>
      </c>
      <c r="R17" s="12">
        <f>IF(OR(G17="",G17=0),"",P17/G17)</f>
        <v/>
      </c>
    </row>
    <row r="18">
      <c r="A18" s="22" t="n"/>
      <c r="B18" s="20" t="n"/>
      <c r="C18" s="20" t="n"/>
      <c r="D18" s="20" t="n"/>
      <c r="E18" s="20" t="n"/>
      <c r="F18" s="23" t="n"/>
      <c r="G18" s="21" t="n"/>
      <c r="H18" s="24" t="n"/>
      <c r="I18" s="21" t="n"/>
      <c r="J18" s="24" t="n"/>
      <c r="K18" s="21" t="n"/>
      <c r="L18" s="21" t="n"/>
      <c r="M18" s="21" t="n"/>
      <c r="N18" s="10">
        <f>IF(G18="","",G18*H18)</f>
        <v/>
      </c>
      <c r="O18" s="10">
        <f>IF(G18="","",(G18-N18-I18)*J18)</f>
        <v/>
      </c>
      <c r="P18" s="11">
        <f>IF(G18="","",G18-N18-I18-O18-K18-L18-M18)</f>
        <v/>
      </c>
      <c r="Q18" s="10">
        <f>IF(OR(G18="",F18=0),"",P18/F18)</f>
        <v/>
      </c>
      <c r="R18" s="12">
        <f>IF(OR(G18="",G18=0),"",P18/G18)</f>
        <v/>
      </c>
    </row>
    <row r="19">
      <c r="A19" s="22" t="n"/>
      <c r="B19" s="20" t="n"/>
      <c r="C19" s="20" t="n"/>
      <c r="D19" s="20" t="n"/>
      <c r="E19" s="20" t="n"/>
      <c r="F19" s="23" t="n"/>
      <c r="G19" s="21" t="n"/>
      <c r="H19" s="24" t="n"/>
      <c r="I19" s="21" t="n"/>
      <c r="J19" s="24" t="n"/>
      <c r="K19" s="21" t="n"/>
      <c r="L19" s="21" t="n"/>
      <c r="M19" s="21" t="n"/>
      <c r="N19" s="10">
        <f>IF(G19="","",G19*H19)</f>
        <v/>
      </c>
      <c r="O19" s="10">
        <f>IF(G19="","",(G19-N19-I19)*J19)</f>
        <v/>
      </c>
      <c r="P19" s="11">
        <f>IF(G19="","",G19-N19-I19-O19-K19-L19-M19)</f>
        <v/>
      </c>
      <c r="Q19" s="10">
        <f>IF(OR(G19="",F19=0),"",P19/F19)</f>
        <v/>
      </c>
      <c r="R19" s="12">
        <f>IF(OR(G19="",G19=0),"",P19/G19)</f>
        <v/>
      </c>
    </row>
    <row r="20">
      <c r="A20" s="22" t="n"/>
      <c r="B20" s="20" t="n"/>
      <c r="C20" s="20" t="n"/>
      <c r="D20" s="20" t="n"/>
      <c r="E20" s="20" t="n"/>
      <c r="F20" s="23" t="n"/>
      <c r="G20" s="21" t="n"/>
      <c r="H20" s="24" t="n"/>
      <c r="I20" s="21" t="n"/>
      <c r="J20" s="24" t="n"/>
      <c r="K20" s="21" t="n"/>
      <c r="L20" s="21" t="n"/>
      <c r="M20" s="21" t="n"/>
      <c r="N20" s="10">
        <f>IF(G20="","",G20*H20)</f>
        <v/>
      </c>
      <c r="O20" s="10">
        <f>IF(G20="","",(G20-N20-I20)*J20)</f>
        <v/>
      </c>
      <c r="P20" s="11">
        <f>IF(G20="","",G20-N20-I20-O20-K20-L20-M20)</f>
        <v/>
      </c>
      <c r="Q20" s="10">
        <f>IF(OR(G20="",F20=0),"",P20/F20)</f>
        <v/>
      </c>
      <c r="R20" s="12">
        <f>IF(OR(G20="",G20=0),"",P20/G20)</f>
        <v/>
      </c>
    </row>
    <row r="21">
      <c r="A21" s="22" t="n"/>
      <c r="B21" s="20" t="n"/>
      <c r="C21" s="20" t="n"/>
      <c r="D21" s="20" t="n"/>
      <c r="E21" s="20" t="n"/>
      <c r="F21" s="23" t="n"/>
      <c r="G21" s="21" t="n"/>
      <c r="H21" s="24" t="n"/>
      <c r="I21" s="21" t="n"/>
      <c r="J21" s="24" t="n"/>
      <c r="K21" s="21" t="n"/>
      <c r="L21" s="21" t="n"/>
      <c r="M21" s="21" t="n"/>
      <c r="N21" s="10">
        <f>IF(G21="","",G21*H21)</f>
        <v/>
      </c>
      <c r="O21" s="10">
        <f>IF(G21="","",(G21-N21-I21)*J21)</f>
        <v/>
      </c>
      <c r="P21" s="11">
        <f>IF(G21="","",G21-N21-I21-O21-K21-L21-M21)</f>
        <v/>
      </c>
      <c r="Q21" s="10">
        <f>IF(OR(G21="",F21=0),"",P21/F21)</f>
        <v/>
      </c>
      <c r="R21" s="12">
        <f>IF(OR(G21="",G21=0),"",P21/G21)</f>
        <v/>
      </c>
    </row>
    <row r="22">
      <c r="A22" s="22" t="n"/>
      <c r="B22" s="20" t="n"/>
      <c r="C22" s="20" t="n"/>
      <c r="D22" s="20" t="n"/>
      <c r="E22" s="20" t="n"/>
      <c r="F22" s="23" t="n"/>
      <c r="G22" s="21" t="n"/>
      <c r="H22" s="24" t="n"/>
      <c r="I22" s="21" t="n"/>
      <c r="J22" s="24" t="n"/>
      <c r="K22" s="21" t="n"/>
      <c r="L22" s="21" t="n"/>
      <c r="M22" s="21" t="n"/>
      <c r="N22" s="10">
        <f>IF(G22="","",G22*H22)</f>
        <v/>
      </c>
      <c r="O22" s="10">
        <f>IF(G22="","",(G22-N22-I22)*J22)</f>
        <v/>
      </c>
      <c r="P22" s="11">
        <f>IF(G22="","",G22-N22-I22-O22-K22-L22-M22)</f>
        <v/>
      </c>
      <c r="Q22" s="10">
        <f>IF(OR(G22="",F22=0),"",P22/F22)</f>
        <v/>
      </c>
      <c r="R22" s="12">
        <f>IF(OR(G22="",G22=0),"",P22/G22)</f>
        <v/>
      </c>
    </row>
    <row r="23">
      <c r="A23" s="22" t="n"/>
      <c r="B23" s="20" t="n"/>
      <c r="C23" s="20" t="n"/>
      <c r="D23" s="20" t="n"/>
      <c r="E23" s="20" t="n"/>
      <c r="F23" s="23" t="n"/>
      <c r="G23" s="21" t="n"/>
      <c r="H23" s="24" t="n"/>
      <c r="I23" s="21" t="n"/>
      <c r="J23" s="24" t="n"/>
      <c r="K23" s="21" t="n"/>
      <c r="L23" s="21" t="n"/>
      <c r="M23" s="21" t="n"/>
      <c r="N23" s="10">
        <f>IF(G23="","",G23*H23)</f>
        <v/>
      </c>
      <c r="O23" s="10">
        <f>IF(G23="","",(G23-N23-I23)*J23)</f>
        <v/>
      </c>
      <c r="P23" s="11">
        <f>IF(G23="","",G23-N23-I23-O23-K23-L23-M23)</f>
        <v/>
      </c>
      <c r="Q23" s="10">
        <f>IF(OR(G23="",F23=0),"",P23/F23)</f>
        <v/>
      </c>
      <c r="R23" s="12">
        <f>IF(OR(G23="",G23=0),"",P23/G23)</f>
        <v/>
      </c>
    </row>
    <row r="24">
      <c r="A24" s="22" t="n"/>
      <c r="B24" s="20" t="n"/>
      <c r="C24" s="20" t="n"/>
      <c r="D24" s="20" t="n"/>
      <c r="E24" s="20" t="n"/>
      <c r="F24" s="23" t="n"/>
      <c r="G24" s="21" t="n"/>
      <c r="H24" s="24" t="n"/>
      <c r="I24" s="21" t="n"/>
      <c r="J24" s="24" t="n"/>
      <c r="K24" s="21" t="n"/>
      <c r="L24" s="21" t="n"/>
      <c r="M24" s="21" t="n"/>
      <c r="N24" s="10">
        <f>IF(G24="","",G24*H24)</f>
        <v/>
      </c>
      <c r="O24" s="10">
        <f>IF(G24="","",(G24-N24-I24)*J24)</f>
        <v/>
      </c>
      <c r="P24" s="11">
        <f>IF(G24="","",G24-N24-I24-O24-K24-L24-M24)</f>
        <v/>
      </c>
      <c r="Q24" s="10">
        <f>IF(OR(G24="",F24=0),"",P24/F24)</f>
        <v/>
      </c>
      <c r="R24" s="12">
        <f>IF(OR(G24="",G24=0),"",P24/G24)</f>
        <v/>
      </c>
    </row>
    <row r="25">
      <c r="A25" s="22" t="n"/>
      <c r="B25" s="20" t="n"/>
      <c r="C25" s="20" t="n"/>
      <c r="D25" s="20" t="n"/>
      <c r="E25" s="20" t="n"/>
      <c r="F25" s="23" t="n"/>
      <c r="G25" s="21" t="n"/>
      <c r="H25" s="24" t="n"/>
      <c r="I25" s="21" t="n"/>
      <c r="J25" s="24" t="n"/>
      <c r="K25" s="21" t="n"/>
      <c r="L25" s="21" t="n"/>
      <c r="M25" s="21" t="n"/>
      <c r="N25" s="10">
        <f>IF(G25="","",G25*H25)</f>
        <v/>
      </c>
      <c r="O25" s="10">
        <f>IF(G25="","",(G25-N25-I25)*J25)</f>
        <v/>
      </c>
      <c r="P25" s="11">
        <f>IF(G25="","",G25-N25-I25-O25-K25-L25-M25)</f>
        <v/>
      </c>
      <c r="Q25" s="10">
        <f>IF(OR(G25="",F25=0),"",P25/F25)</f>
        <v/>
      </c>
      <c r="R25" s="12">
        <f>IF(OR(G25="",G25=0),"",P25/G25)</f>
        <v/>
      </c>
    </row>
    <row r="26">
      <c r="A26" s="22" t="n"/>
      <c r="B26" s="20" t="n"/>
      <c r="C26" s="20" t="n"/>
      <c r="D26" s="20" t="n"/>
      <c r="E26" s="20" t="n"/>
      <c r="F26" s="23" t="n"/>
      <c r="G26" s="21" t="n"/>
      <c r="H26" s="24" t="n"/>
      <c r="I26" s="21" t="n"/>
      <c r="J26" s="24" t="n"/>
      <c r="K26" s="21" t="n"/>
      <c r="L26" s="21" t="n"/>
      <c r="M26" s="21" t="n"/>
      <c r="N26" s="10">
        <f>IF(G26="","",G26*H26)</f>
        <v/>
      </c>
      <c r="O26" s="10">
        <f>IF(G26="","",(G26-N26-I26)*J26)</f>
        <v/>
      </c>
      <c r="P26" s="11">
        <f>IF(G26="","",G26-N26-I26-O26-K26-L26-M26)</f>
        <v/>
      </c>
      <c r="Q26" s="10">
        <f>IF(OR(G26="",F26=0),"",P26/F26)</f>
        <v/>
      </c>
      <c r="R26" s="12">
        <f>IF(OR(G26="",G26=0),"",P26/G26)</f>
        <v/>
      </c>
    </row>
    <row r="27">
      <c r="A27" s="22" t="n"/>
      <c r="B27" s="20" t="n"/>
      <c r="C27" s="20" t="n"/>
      <c r="D27" s="20" t="n"/>
      <c r="E27" s="20" t="n"/>
      <c r="F27" s="23" t="n"/>
      <c r="G27" s="21" t="n"/>
      <c r="H27" s="24" t="n"/>
      <c r="I27" s="21" t="n"/>
      <c r="J27" s="24" t="n"/>
      <c r="K27" s="21" t="n"/>
      <c r="L27" s="21" t="n"/>
      <c r="M27" s="21" t="n"/>
      <c r="N27" s="10">
        <f>IF(G27="","",G27*H27)</f>
        <v/>
      </c>
      <c r="O27" s="10">
        <f>IF(G27="","",(G27-N27-I27)*J27)</f>
        <v/>
      </c>
      <c r="P27" s="11">
        <f>IF(G27="","",G27-N27-I27-O27-K27-L27-M27)</f>
        <v/>
      </c>
      <c r="Q27" s="10">
        <f>IF(OR(G27="",F27=0),"",P27/F27)</f>
        <v/>
      </c>
      <c r="R27" s="12">
        <f>IF(OR(G27="",G27=0),"",P27/G27)</f>
        <v/>
      </c>
    </row>
    <row r="28">
      <c r="A28" s="22" t="n"/>
      <c r="B28" s="20" t="n"/>
      <c r="C28" s="20" t="n"/>
      <c r="D28" s="20" t="n"/>
      <c r="E28" s="20" t="n"/>
      <c r="F28" s="23" t="n"/>
      <c r="G28" s="21" t="n"/>
      <c r="H28" s="24" t="n"/>
      <c r="I28" s="21" t="n"/>
      <c r="J28" s="24" t="n"/>
      <c r="K28" s="21" t="n"/>
      <c r="L28" s="21" t="n"/>
      <c r="M28" s="21" t="n"/>
      <c r="N28" s="10">
        <f>IF(G28="","",G28*H28)</f>
        <v/>
      </c>
      <c r="O28" s="10">
        <f>IF(G28="","",(G28-N28-I28)*J28)</f>
        <v/>
      </c>
      <c r="P28" s="11">
        <f>IF(G28="","",G28-N28-I28-O28-K28-L28-M28)</f>
        <v/>
      </c>
      <c r="Q28" s="10">
        <f>IF(OR(G28="",F28=0),"",P28/F28)</f>
        <v/>
      </c>
      <c r="R28" s="12">
        <f>IF(OR(G28="",G28=0),"",P28/G28)</f>
        <v/>
      </c>
    </row>
    <row r="29">
      <c r="A29" s="22" t="n"/>
      <c r="B29" s="20" t="n"/>
      <c r="C29" s="20" t="n"/>
      <c r="D29" s="20" t="n"/>
      <c r="E29" s="20" t="n"/>
      <c r="F29" s="23" t="n"/>
      <c r="G29" s="21" t="n"/>
      <c r="H29" s="24" t="n"/>
      <c r="I29" s="21" t="n"/>
      <c r="J29" s="24" t="n"/>
      <c r="K29" s="21" t="n"/>
      <c r="L29" s="21" t="n"/>
      <c r="M29" s="21" t="n"/>
      <c r="N29" s="10">
        <f>IF(G29="","",G29*H29)</f>
        <v/>
      </c>
      <c r="O29" s="10">
        <f>IF(G29="","",(G29-N29-I29)*J29)</f>
        <v/>
      </c>
      <c r="P29" s="11">
        <f>IF(G29="","",G29-N29-I29-O29-K29-L29-M29)</f>
        <v/>
      </c>
      <c r="Q29" s="10">
        <f>IF(OR(G29="",F29=0),"",P29/F29)</f>
        <v/>
      </c>
      <c r="R29" s="12">
        <f>IF(OR(G29="",G29=0),"",P29/G29)</f>
        <v/>
      </c>
    </row>
    <row r="30">
      <c r="A30" s="22" t="n"/>
      <c r="B30" s="20" t="n"/>
      <c r="C30" s="20" t="n"/>
      <c r="D30" s="20" t="n"/>
      <c r="E30" s="20" t="n"/>
      <c r="F30" s="23" t="n"/>
      <c r="G30" s="21" t="n"/>
      <c r="H30" s="24" t="n"/>
      <c r="I30" s="21" t="n"/>
      <c r="J30" s="24" t="n"/>
      <c r="K30" s="21" t="n"/>
      <c r="L30" s="21" t="n"/>
      <c r="M30" s="21" t="n"/>
      <c r="N30" s="10">
        <f>IF(G30="","",G30*H30)</f>
        <v/>
      </c>
      <c r="O30" s="10">
        <f>IF(G30="","",(G30-N30-I30)*J30)</f>
        <v/>
      </c>
      <c r="P30" s="11">
        <f>IF(G30="","",G30-N30-I30-O30-K30-L30-M30)</f>
        <v/>
      </c>
      <c r="Q30" s="10">
        <f>IF(OR(G30="",F30=0),"",P30/F30)</f>
        <v/>
      </c>
      <c r="R30" s="12">
        <f>IF(OR(G30="",G30=0),"",P30/G30)</f>
        <v/>
      </c>
    </row>
    <row r="31">
      <c r="A31" s="22" t="n"/>
      <c r="B31" s="20" t="n"/>
      <c r="C31" s="20" t="n"/>
      <c r="D31" s="20" t="n"/>
      <c r="E31" s="20" t="n"/>
      <c r="F31" s="23" t="n"/>
      <c r="G31" s="21" t="n"/>
      <c r="H31" s="24" t="n"/>
      <c r="I31" s="21" t="n"/>
      <c r="J31" s="24" t="n"/>
      <c r="K31" s="21" t="n"/>
      <c r="L31" s="21" t="n"/>
      <c r="M31" s="21" t="n"/>
      <c r="N31" s="10">
        <f>IF(G31="","",G31*H31)</f>
        <v/>
      </c>
      <c r="O31" s="10">
        <f>IF(G31="","",(G31-N31-I31)*J31)</f>
        <v/>
      </c>
      <c r="P31" s="11">
        <f>IF(G31="","",G31-N31-I31-O31-K31-L31-M31)</f>
        <v/>
      </c>
      <c r="Q31" s="10">
        <f>IF(OR(G31="",F31=0),"",P31/F31)</f>
        <v/>
      </c>
      <c r="R31" s="12">
        <f>IF(OR(G31="",G31=0),"",P31/G31)</f>
        <v/>
      </c>
    </row>
    <row r="32">
      <c r="A32" s="22" t="n"/>
      <c r="B32" s="20" t="n"/>
      <c r="C32" s="20" t="n"/>
      <c r="D32" s="20" t="n"/>
      <c r="E32" s="20" t="n"/>
      <c r="F32" s="23" t="n"/>
      <c r="G32" s="21" t="n"/>
      <c r="H32" s="24" t="n"/>
      <c r="I32" s="21" t="n"/>
      <c r="J32" s="24" t="n"/>
      <c r="K32" s="21" t="n"/>
      <c r="L32" s="21" t="n"/>
      <c r="M32" s="21" t="n"/>
      <c r="N32" s="10">
        <f>IF(G32="","",G32*H32)</f>
        <v/>
      </c>
      <c r="O32" s="10">
        <f>IF(G32="","",(G32-N32-I32)*J32)</f>
        <v/>
      </c>
      <c r="P32" s="11">
        <f>IF(G32="","",G32-N32-I32-O32-K32-L32-M32)</f>
        <v/>
      </c>
      <c r="Q32" s="10">
        <f>IF(OR(G32="",F32=0),"",P32/F32)</f>
        <v/>
      </c>
      <c r="R32" s="12">
        <f>IF(OR(G32="",G32=0),"",P32/G32)</f>
        <v/>
      </c>
    </row>
    <row r="33">
      <c r="A33" s="22" t="n"/>
      <c r="B33" s="20" t="n"/>
      <c r="C33" s="20" t="n"/>
      <c r="D33" s="20" t="n"/>
      <c r="E33" s="20" t="n"/>
      <c r="F33" s="23" t="n"/>
      <c r="G33" s="21" t="n"/>
      <c r="H33" s="24" t="n"/>
      <c r="I33" s="21" t="n"/>
      <c r="J33" s="24" t="n"/>
      <c r="K33" s="21" t="n"/>
      <c r="L33" s="21" t="n"/>
      <c r="M33" s="21" t="n"/>
      <c r="N33" s="10">
        <f>IF(G33="","",G33*H33)</f>
        <v/>
      </c>
      <c r="O33" s="10">
        <f>IF(G33="","",(G33-N33-I33)*J33)</f>
        <v/>
      </c>
      <c r="P33" s="11">
        <f>IF(G33="","",G33-N33-I33-O33-K33-L33-M33)</f>
        <v/>
      </c>
      <c r="Q33" s="10">
        <f>IF(OR(G33="",F33=0),"",P33/F33)</f>
        <v/>
      </c>
      <c r="R33" s="12">
        <f>IF(OR(G33="",G33=0),"",P33/G33)</f>
        <v/>
      </c>
    </row>
    <row r="34">
      <c r="A34" s="22" t="n"/>
      <c r="B34" s="20" t="n"/>
      <c r="C34" s="20" t="n"/>
      <c r="D34" s="20" t="n"/>
      <c r="E34" s="20" t="n"/>
      <c r="F34" s="23" t="n"/>
      <c r="G34" s="21" t="n"/>
      <c r="H34" s="24" t="n"/>
      <c r="I34" s="21" t="n"/>
      <c r="J34" s="24" t="n"/>
      <c r="K34" s="21" t="n"/>
      <c r="L34" s="21" t="n"/>
      <c r="M34" s="21" t="n"/>
      <c r="N34" s="10">
        <f>IF(G34="","",G34*H34)</f>
        <v/>
      </c>
      <c r="O34" s="10">
        <f>IF(G34="","",(G34-N34-I34)*J34)</f>
        <v/>
      </c>
      <c r="P34" s="11">
        <f>IF(G34="","",G34-N34-I34-O34-K34-L34-M34)</f>
        <v/>
      </c>
      <c r="Q34" s="10">
        <f>IF(OR(G34="",F34=0),"",P34/F34)</f>
        <v/>
      </c>
      <c r="R34" s="12">
        <f>IF(OR(G34="",G34=0),"",P34/G34)</f>
        <v/>
      </c>
    </row>
    <row r="35">
      <c r="A35" s="22" t="n"/>
      <c r="B35" s="20" t="n"/>
      <c r="C35" s="20" t="n"/>
      <c r="D35" s="20" t="n"/>
      <c r="E35" s="20" t="n"/>
      <c r="F35" s="23" t="n"/>
      <c r="G35" s="21" t="n"/>
      <c r="H35" s="24" t="n"/>
      <c r="I35" s="21" t="n"/>
      <c r="J35" s="24" t="n"/>
      <c r="K35" s="21" t="n"/>
      <c r="L35" s="21" t="n"/>
      <c r="M35" s="21" t="n"/>
      <c r="N35" s="10">
        <f>IF(G35="","",G35*H35)</f>
        <v/>
      </c>
      <c r="O35" s="10">
        <f>IF(G35="","",(G35-N35-I35)*J35)</f>
        <v/>
      </c>
      <c r="P35" s="11">
        <f>IF(G35="","",G35-N35-I35-O35-K35-L35-M35)</f>
        <v/>
      </c>
      <c r="Q35" s="10">
        <f>IF(OR(G35="",F35=0),"",P35/F35)</f>
        <v/>
      </c>
      <c r="R35" s="12">
        <f>IF(OR(G35="",G35=0),"",P35/G35)</f>
        <v/>
      </c>
    </row>
    <row r="36">
      <c r="A36" s="22" t="n"/>
      <c r="B36" s="20" t="n"/>
      <c r="C36" s="20" t="n"/>
      <c r="D36" s="20" t="n"/>
      <c r="E36" s="20" t="n"/>
      <c r="F36" s="23" t="n"/>
      <c r="G36" s="21" t="n"/>
      <c r="H36" s="24" t="n"/>
      <c r="I36" s="21" t="n"/>
      <c r="J36" s="24" t="n"/>
      <c r="K36" s="21" t="n"/>
      <c r="L36" s="21" t="n"/>
      <c r="M36" s="21" t="n"/>
      <c r="N36" s="10">
        <f>IF(G36="","",G36*H36)</f>
        <v/>
      </c>
      <c r="O36" s="10">
        <f>IF(G36="","",(G36-N36-I36)*J36)</f>
        <v/>
      </c>
      <c r="P36" s="11">
        <f>IF(G36="","",G36-N36-I36-O36-K36-L36-M36)</f>
        <v/>
      </c>
      <c r="Q36" s="10">
        <f>IF(OR(G36="",F36=0),"",P36/F36)</f>
        <v/>
      </c>
      <c r="R36" s="12">
        <f>IF(OR(G36="",G36=0),"",P36/G36)</f>
        <v/>
      </c>
    </row>
    <row r="37">
      <c r="A37" s="22" t="n"/>
      <c r="B37" s="20" t="n"/>
      <c r="C37" s="20" t="n"/>
      <c r="D37" s="20" t="n"/>
      <c r="E37" s="20" t="n"/>
      <c r="F37" s="23" t="n"/>
      <c r="G37" s="21" t="n"/>
      <c r="H37" s="24" t="n"/>
      <c r="I37" s="21" t="n"/>
      <c r="J37" s="24" t="n"/>
      <c r="K37" s="21" t="n"/>
      <c r="L37" s="21" t="n"/>
      <c r="M37" s="21" t="n"/>
      <c r="N37" s="10">
        <f>IF(G37="","",G37*H37)</f>
        <v/>
      </c>
      <c r="O37" s="10">
        <f>IF(G37="","",(G37-N37-I37)*J37)</f>
        <v/>
      </c>
      <c r="P37" s="11">
        <f>IF(G37="","",G37-N37-I37-O37-K37-L37-M37)</f>
        <v/>
      </c>
      <c r="Q37" s="10">
        <f>IF(OR(G37="",F37=0),"",P37/F37)</f>
        <v/>
      </c>
      <c r="R37" s="12">
        <f>IF(OR(G37="",G37=0),"",P37/G37)</f>
        <v/>
      </c>
    </row>
    <row r="38">
      <c r="A38" s="22" t="n"/>
      <c r="B38" s="20" t="n"/>
      <c r="C38" s="20" t="n"/>
      <c r="D38" s="20" t="n"/>
      <c r="E38" s="20" t="n"/>
      <c r="F38" s="23" t="n"/>
      <c r="G38" s="21" t="n"/>
      <c r="H38" s="24" t="n"/>
      <c r="I38" s="21" t="n"/>
      <c r="J38" s="24" t="n"/>
      <c r="K38" s="21" t="n"/>
      <c r="L38" s="21" t="n"/>
      <c r="M38" s="21" t="n"/>
      <c r="N38" s="10">
        <f>IF(G38="","",G38*H38)</f>
        <v/>
      </c>
      <c r="O38" s="10">
        <f>IF(G38="","",(G38-N38-I38)*J38)</f>
        <v/>
      </c>
      <c r="P38" s="11">
        <f>IF(G38="","",G38-N38-I38-O38-K38-L38-M38)</f>
        <v/>
      </c>
      <c r="Q38" s="10">
        <f>IF(OR(G38="",F38=0),"",P38/F38)</f>
        <v/>
      </c>
      <c r="R38" s="12">
        <f>IF(OR(G38="",G38=0),"",P38/G38)</f>
        <v/>
      </c>
    </row>
    <row r="39">
      <c r="A39" s="22" t="n"/>
      <c r="B39" s="20" t="n"/>
      <c r="C39" s="20" t="n"/>
      <c r="D39" s="20" t="n"/>
      <c r="E39" s="20" t="n"/>
      <c r="F39" s="23" t="n"/>
      <c r="G39" s="21" t="n"/>
      <c r="H39" s="24" t="n"/>
      <c r="I39" s="21" t="n"/>
      <c r="J39" s="24" t="n"/>
      <c r="K39" s="21" t="n"/>
      <c r="L39" s="21" t="n"/>
      <c r="M39" s="21" t="n"/>
      <c r="N39" s="10">
        <f>IF(G39="","",G39*H39)</f>
        <v/>
      </c>
      <c r="O39" s="10">
        <f>IF(G39="","",(G39-N39-I39)*J39)</f>
        <v/>
      </c>
      <c r="P39" s="11">
        <f>IF(G39="","",G39-N39-I39-O39-K39-L39-M39)</f>
        <v/>
      </c>
      <c r="Q39" s="10">
        <f>IF(OR(G39="",F39=0),"",P39/F39)</f>
        <v/>
      </c>
      <c r="R39" s="12">
        <f>IF(OR(G39="",G39=0),"",P39/G39)</f>
        <v/>
      </c>
    </row>
    <row r="40">
      <c r="A40" s="22" t="n"/>
      <c r="B40" s="20" t="n"/>
      <c r="C40" s="20" t="n"/>
      <c r="D40" s="20" t="n"/>
      <c r="E40" s="20" t="n"/>
      <c r="F40" s="23" t="n"/>
      <c r="G40" s="21" t="n"/>
      <c r="H40" s="24" t="n"/>
      <c r="I40" s="21" t="n"/>
      <c r="J40" s="24" t="n"/>
      <c r="K40" s="21" t="n"/>
      <c r="L40" s="21" t="n"/>
      <c r="M40" s="21" t="n"/>
      <c r="N40" s="10">
        <f>IF(G40="","",G40*H40)</f>
        <v/>
      </c>
      <c r="O40" s="10">
        <f>IF(G40="","",(G40-N40-I40)*J40)</f>
        <v/>
      </c>
      <c r="P40" s="11">
        <f>IF(G40="","",G40-N40-I40-O40-K40-L40-M40)</f>
        <v/>
      </c>
      <c r="Q40" s="10">
        <f>IF(OR(G40="",F40=0),"",P40/F40)</f>
        <v/>
      </c>
      <c r="R40" s="12">
        <f>IF(OR(G40="",G40=0),"",P40/G40)</f>
        <v/>
      </c>
    </row>
    <row r="41">
      <c r="A41" s="22" t="n"/>
      <c r="B41" s="20" t="n"/>
      <c r="C41" s="20" t="n"/>
      <c r="D41" s="20" t="n"/>
      <c r="E41" s="20" t="n"/>
      <c r="F41" s="23" t="n"/>
      <c r="G41" s="21" t="n"/>
      <c r="H41" s="24" t="n"/>
      <c r="I41" s="21" t="n"/>
      <c r="J41" s="24" t="n"/>
      <c r="K41" s="21" t="n"/>
      <c r="L41" s="21" t="n"/>
      <c r="M41" s="21" t="n"/>
      <c r="N41" s="10">
        <f>IF(G41="","",G41*H41)</f>
        <v/>
      </c>
      <c r="O41" s="10">
        <f>IF(G41="","",(G41-N41-I41)*J41)</f>
        <v/>
      </c>
      <c r="P41" s="11">
        <f>IF(G41="","",G41-N41-I41-O41-K41-L41-M41)</f>
        <v/>
      </c>
      <c r="Q41" s="10">
        <f>IF(OR(G41="",F41=0),"",P41/F41)</f>
        <v/>
      </c>
      <c r="R41" s="12">
        <f>IF(OR(G41="",G41=0),"",P41/G41)</f>
        <v/>
      </c>
    </row>
    <row r="42">
      <c r="A42" s="22" t="n"/>
      <c r="B42" s="20" t="n"/>
      <c r="C42" s="20" t="n"/>
      <c r="D42" s="20" t="n"/>
      <c r="E42" s="20" t="n"/>
      <c r="F42" s="23" t="n"/>
      <c r="G42" s="21" t="n"/>
      <c r="H42" s="24" t="n"/>
      <c r="I42" s="21" t="n"/>
      <c r="J42" s="24" t="n"/>
      <c r="K42" s="21" t="n"/>
      <c r="L42" s="21" t="n"/>
      <c r="M42" s="21" t="n"/>
      <c r="N42" s="10">
        <f>IF(G42="","",G42*H42)</f>
        <v/>
      </c>
      <c r="O42" s="10">
        <f>IF(G42="","",(G42-N42-I42)*J42)</f>
        <v/>
      </c>
      <c r="P42" s="11">
        <f>IF(G42="","",G42-N42-I42-O42-K42-L42-M42)</f>
        <v/>
      </c>
      <c r="Q42" s="10">
        <f>IF(OR(G42="",F42=0),"",P42/F42)</f>
        <v/>
      </c>
      <c r="R42" s="12">
        <f>IF(OR(G42="",G42=0),"",P42/G42)</f>
        <v/>
      </c>
    </row>
    <row r="43">
      <c r="A43" s="22" t="n"/>
      <c r="B43" s="20" t="n"/>
      <c r="C43" s="20" t="n"/>
      <c r="D43" s="20" t="n"/>
      <c r="E43" s="20" t="n"/>
      <c r="F43" s="23" t="n"/>
      <c r="G43" s="21" t="n"/>
      <c r="H43" s="24" t="n"/>
      <c r="I43" s="21" t="n"/>
      <c r="J43" s="24" t="n"/>
      <c r="K43" s="21" t="n"/>
      <c r="L43" s="21" t="n"/>
      <c r="M43" s="21" t="n"/>
      <c r="N43" s="10">
        <f>IF(G43="","",G43*H43)</f>
        <v/>
      </c>
      <c r="O43" s="10">
        <f>IF(G43="","",(G43-N43-I43)*J43)</f>
        <v/>
      </c>
      <c r="P43" s="11">
        <f>IF(G43="","",G43-N43-I43-O43-K43-L43-M43)</f>
        <v/>
      </c>
      <c r="Q43" s="10">
        <f>IF(OR(G43="",F43=0),"",P43/F43)</f>
        <v/>
      </c>
      <c r="R43" s="12">
        <f>IF(OR(G43="",G43=0),"",P43/G43)</f>
        <v/>
      </c>
    </row>
    <row r="44">
      <c r="A44" s="22" t="n"/>
      <c r="B44" s="20" t="n"/>
      <c r="C44" s="20" t="n"/>
      <c r="D44" s="20" t="n"/>
      <c r="E44" s="20" t="n"/>
      <c r="F44" s="23" t="n"/>
      <c r="G44" s="21" t="n"/>
      <c r="H44" s="24" t="n"/>
      <c r="I44" s="21" t="n"/>
      <c r="J44" s="24" t="n"/>
      <c r="K44" s="21" t="n"/>
      <c r="L44" s="21" t="n"/>
      <c r="M44" s="21" t="n"/>
      <c r="N44" s="10">
        <f>IF(G44="","",G44*H44)</f>
        <v/>
      </c>
      <c r="O44" s="10">
        <f>IF(G44="","",(G44-N44-I44)*J44)</f>
        <v/>
      </c>
      <c r="P44" s="11">
        <f>IF(G44="","",G44-N44-I44-O44-K44-L44-M44)</f>
        <v/>
      </c>
      <c r="Q44" s="10">
        <f>IF(OR(G44="",F44=0),"",P44/F44)</f>
        <v/>
      </c>
      <c r="R44" s="12">
        <f>IF(OR(G44="",G44=0),"",P44/G44)</f>
        <v/>
      </c>
    </row>
    <row r="45">
      <c r="A45" s="22" t="n"/>
      <c r="B45" s="20" t="n"/>
      <c r="C45" s="20" t="n"/>
      <c r="D45" s="20" t="n"/>
      <c r="E45" s="20" t="n"/>
      <c r="F45" s="23" t="n"/>
      <c r="G45" s="21" t="n"/>
      <c r="H45" s="24" t="n"/>
      <c r="I45" s="21" t="n"/>
      <c r="J45" s="24" t="n"/>
      <c r="K45" s="21" t="n"/>
      <c r="L45" s="21" t="n"/>
      <c r="M45" s="21" t="n"/>
      <c r="N45" s="10">
        <f>IF(G45="","",G45*H45)</f>
        <v/>
      </c>
      <c r="O45" s="10">
        <f>IF(G45="","",(G45-N45-I45)*J45)</f>
        <v/>
      </c>
      <c r="P45" s="11">
        <f>IF(G45="","",G45-N45-I45-O45-K45-L45-M45)</f>
        <v/>
      </c>
      <c r="Q45" s="10">
        <f>IF(OR(G45="",F45=0),"",P45/F45)</f>
        <v/>
      </c>
      <c r="R45" s="12">
        <f>IF(OR(G45="",G45=0),"",P45/G45)</f>
        <v/>
      </c>
    </row>
    <row r="46">
      <c r="A46" s="22" t="n"/>
      <c r="B46" s="20" t="n"/>
      <c r="C46" s="20" t="n"/>
      <c r="D46" s="20" t="n"/>
      <c r="E46" s="20" t="n"/>
      <c r="F46" s="23" t="n"/>
      <c r="G46" s="21" t="n"/>
      <c r="H46" s="24" t="n"/>
      <c r="I46" s="21" t="n"/>
      <c r="J46" s="24" t="n"/>
      <c r="K46" s="21" t="n"/>
      <c r="L46" s="21" t="n"/>
      <c r="M46" s="21" t="n"/>
      <c r="N46" s="10">
        <f>IF(G46="","",G46*H46)</f>
        <v/>
      </c>
      <c r="O46" s="10">
        <f>IF(G46="","",(G46-N46-I46)*J46)</f>
        <v/>
      </c>
      <c r="P46" s="11">
        <f>IF(G46="","",G46-N46-I46-O46-K46-L46-M46)</f>
        <v/>
      </c>
      <c r="Q46" s="10">
        <f>IF(OR(G46="",F46=0),"",P46/F46)</f>
        <v/>
      </c>
      <c r="R46" s="12">
        <f>IF(OR(G46="",G46=0),"",P46/G46)</f>
        <v/>
      </c>
    </row>
    <row r="47">
      <c r="A47" s="22" t="n"/>
      <c r="B47" s="20" t="n"/>
      <c r="C47" s="20" t="n"/>
      <c r="D47" s="20" t="n"/>
      <c r="E47" s="20" t="n"/>
      <c r="F47" s="23" t="n"/>
      <c r="G47" s="21" t="n"/>
      <c r="H47" s="24" t="n"/>
      <c r="I47" s="21" t="n"/>
      <c r="J47" s="24" t="n"/>
      <c r="K47" s="21" t="n"/>
      <c r="L47" s="21" t="n"/>
      <c r="M47" s="21" t="n"/>
      <c r="N47" s="10">
        <f>IF(G47="","",G47*H47)</f>
        <v/>
      </c>
      <c r="O47" s="10">
        <f>IF(G47="","",(G47-N47-I47)*J47)</f>
        <v/>
      </c>
      <c r="P47" s="11">
        <f>IF(G47="","",G47-N47-I47-O47-K47-L47-M47)</f>
        <v/>
      </c>
      <c r="Q47" s="10">
        <f>IF(OR(G47="",F47=0),"",P47/F47)</f>
        <v/>
      </c>
      <c r="R47" s="12">
        <f>IF(OR(G47="",G47=0),"",P47/G47)</f>
        <v/>
      </c>
    </row>
    <row r="48">
      <c r="A48" s="22" t="n"/>
      <c r="B48" s="20" t="n"/>
      <c r="C48" s="20" t="n"/>
      <c r="D48" s="20" t="n"/>
      <c r="E48" s="20" t="n"/>
      <c r="F48" s="23" t="n"/>
      <c r="G48" s="21" t="n"/>
      <c r="H48" s="24" t="n"/>
      <c r="I48" s="21" t="n"/>
      <c r="J48" s="24" t="n"/>
      <c r="K48" s="21" t="n"/>
      <c r="L48" s="21" t="n"/>
      <c r="M48" s="21" t="n"/>
      <c r="N48" s="10">
        <f>IF(G48="","",G48*H48)</f>
        <v/>
      </c>
      <c r="O48" s="10">
        <f>IF(G48="","",(G48-N48-I48)*J48)</f>
        <v/>
      </c>
      <c r="P48" s="11">
        <f>IF(G48="","",G48-N48-I48-O48-K48-L48-M48)</f>
        <v/>
      </c>
      <c r="Q48" s="10">
        <f>IF(OR(G48="",F48=0),"",P48/F48)</f>
        <v/>
      </c>
      <c r="R48" s="12">
        <f>IF(OR(G48="",G48=0),"",P48/G48)</f>
        <v/>
      </c>
    </row>
    <row r="49">
      <c r="A49" s="22" t="n"/>
      <c r="B49" s="20" t="n"/>
      <c r="C49" s="20" t="n"/>
      <c r="D49" s="20" t="n"/>
      <c r="E49" s="20" t="n"/>
      <c r="F49" s="23" t="n"/>
      <c r="G49" s="21" t="n"/>
      <c r="H49" s="24" t="n"/>
      <c r="I49" s="21" t="n"/>
      <c r="J49" s="24" t="n"/>
      <c r="K49" s="21" t="n"/>
      <c r="L49" s="21" t="n"/>
      <c r="M49" s="21" t="n"/>
      <c r="N49" s="10">
        <f>IF(G49="","",G49*H49)</f>
        <v/>
      </c>
      <c r="O49" s="10">
        <f>IF(G49="","",(G49-N49-I49)*J49)</f>
        <v/>
      </c>
      <c r="P49" s="11">
        <f>IF(G49="","",G49-N49-I49-O49-K49-L49-M49)</f>
        <v/>
      </c>
      <c r="Q49" s="10">
        <f>IF(OR(G49="",F49=0),"",P49/F49)</f>
        <v/>
      </c>
      <c r="R49" s="12">
        <f>IF(OR(G49="",G49=0),"",P49/G49)</f>
        <v/>
      </c>
    </row>
    <row r="50">
      <c r="A50" s="22" t="n"/>
      <c r="B50" s="20" t="n"/>
      <c r="C50" s="20" t="n"/>
      <c r="D50" s="20" t="n"/>
      <c r="E50" s="20" t="n"/>
      <c r="F50" s="23" t="n"/>
      <c r="G50" s="21" t="n"/>
      <c r="H50" s="24" t="n"/>
      <c r="I50" s="21" t="n"/>
      <c r="J50" s="24" t="n"/>
      <c r="K50" s="21" t="n"/>
      <c r="L50" s="21" t="n"/>
      <c r="M50" s="21" t="n"/>
      <c r="N50" s="10">
        <f>IF(G50="","",G50*H50)</f>
        <v/>
      </c>
      <c r="O50" s="10">
        <f>IF(G50="","",(G50-N50-I50)*J50)</f>
        <v/>
      </c>
      <c r="P50" s="11">
        <f>IF(G50="","",G50-N50-I50-O50-K50-L50-M50)</f>
        <v/>
      </c>
      <c r="Q50" s="10">
        <f>IF(OR(G50="",F50=0),"",P50/F50)</f>
        <v/>
      </c>
      <c r="R50" s="12">
        <f>IF(OR(G50="",G50=0),"",P50/G50)</f>
        <v/>
      </c>
    </row>
    <row r="51">
      <c r="A51" s="22" t="n"/>
      <c r="B51" s="20" t="n"/>
      <c r="C51" s="20" t="n"/>
      <c r="D51" s="20" t="n"/>
      <c r="E51" s="20" t="n"/>
      <c r="F51" s="23" t="n"/>
      <c r="G51" s="21" t="n"/>
      <c r="H51" s="24" t="n"/>
      <c r="I51" s="21" t="n"/>
      <c r="J51" s="24" t="n"/>
      <c r="K51" s="21" t="n"/>
      <c r="L51" s="21" t="n"/>
      <c r="M51" s="21" t="n"/>
      <c r="N51" s="10">
        <f>IF(G51="","",G51*H51)</f>
        <v/>
      </c>
      <c r="O51" s="10">
        <f>IF(G51="","",(G51-N51-I51)*J51)</f>
        <v/>
      </c>
      <c r="P51" s="11">
        <f>IF(G51="","",G51-N51-I51-O51-K51-L51-M51)</f>
        <v/>
      </c>
      <c r="Q51" s="10">
        <f>IF(OR(G51="",F51=0),"",P51/F51)</f>
        <v/>
      </c>
      <c r="R51" s="12">
        <f>IF(OR(G51="",G51=0),"",P51/G51)</f>
        <v/>
      </c>
    </row>
    <row r="52">
      <c r="A52" s="22" t="n"/>
      <c r="B52" s="20" t="n"/>
      <c r="C52" s="20" t="n"/>
      <c r="D52" s="20" t="n"/>
      <c r="E52" s="20" t="n"/>
      <c r="F52" s="23" t="n"/>
      <c r="G52" s="21" t="n"/>
      <c r="H52" s="24" t="n"/>
      <c r="I52" s="21" t="n"/>
      <c r="J52" s="24" t="n"/>
      <c r="K52" s="21" t="n"/>
      <c r="L52" s="21" t="n"/>
      <c r="M52" s="21" t="n"/>
      <c r="N52" s="10">
        <f>IF(G52="","",G52*H52)</f>
        <v/>
      </c>
      <c r="O52" s="10">
        <f>IF(G52="","",(G52-N52-I52)*J52)</f>
        <v/>
      </c>
      <c r="P52" s="11">
        <f>IF(G52="","",G52-N52-I52-O52-K52-L52-M52)</f>
        <v/>
      </c>
      <c r="Q52" s="10">
        <f>IF(OR(G52="",F52=0),"",P52/F52)</f>
        <v/>
      </c>
      <c r="R52" s="12">
        <f>IF(OR(G52="",G52=0),"",P52/G52)</f>
        <v/>
      </c>
    </row>
    <row r="53">
      <c r="A53" s="22" t="n"/>
      <c r="B53" s="20" t="n"/>
      <c r="C53" s="20" t="n"/>
      <c r="D53" s="20" t="n"/>
      <c r="E53" s="20" t="n"/>
      <c r="F53" s="23" t="n"/>
      <c r="G53" s="21" t="n"/>
      <c r="H53" s="24" t="n"/>
      <c r="I53" s="21" t="n"/>
      <c r="J53" s="24" t="n"/>
      <c r="K53" s="21" t="n"/>
      <c r="L53" s="21" t="n"/>
      <c r="M53" s="21" t="n"/>
      <c r="N53" s="10">
        <f>IF(G53="","",G53*H53)</f>
        <v/>
      </c>
      <c r="O53" s="10">
        <f>IF(G53="","",(G53-N53-I53)*J53)</f>
        <v/>
      </c>
      <c r="P53" s="11">
        <f>IF(G53="","",G53-N53-I53-O53-K53-L53-M53)</f>
        <v/>
      </c>
      <c r="Q53" s="10">
        <f>IF(OR(G53="",F53=0),"",P53/F53)</f>
        <v/>
      </c>
      <c r="R53" s="12">
        <f>IF(OR(G53="",G53=0),"",P53/G53)</f>
        <v/>
      </c>
    </row>
    <row r="54">
      <c r="A54" s="22" t="n"/>
      <c r="B54" s="20" t="n"/>
      <c r="C54" s="20" t="n"/>
      <c r="D54" s="20" t="n"/>
      <c r="E54" s="20" t="n"/>
      <c r="F54" s="23" t="n"/>
      <c r="G54" s="21" t="n"/>
      <c r="H54" s="24" t="n"/>
      <c r="I54" s="21" t="n"/>
      <c r="J54" s="24" t="n"/>
      <c r="K54" s="21" t="n"/>
      <c r="L54" s="21" t="n"/>
      <c r="M54" s="21" t="n"/>
      <c r="N54" s="10">
        <f>IF(G54="","",G54*H54)</f>
        <v/>
      </c>
      <c r="O54" s="10">
        <f>IF(G54="","",(G54-N54-I54)*J54)</f>
        <v/>
      </c>
      <c r="P54" s="11">
        <f>IF(G54="","",G54-N54-I54-O54-K54-L54-M54)</f>
        <v/>
      </c>
      <c r="Q54" s="10">
        <f>IF(OR(G54="",F54=0),"",P54/F54)</f>
        <v/>
      </c>
      <c r="R54" s="12">
        <f>IF(OR(G54="",G54=0),"",P54/G54)</f>
        <v/>
      </c>
    </row>
    <row r="55">
      <c r="A55" s="22" t="n"/>
      <c r="B55" s="20" t="n"/>
      <c r="C55" s="20" t="n"/>
      <c r="D55" s="20" t="n"/>
      <c r="E55" s="20" t="n"/>
      <c r="F55" s="23" t="n"/>
      <c r="G55" s="21" t="n"/>
      <c r="H55" s="24" t="n"/>
      <c r="I55" s="21" t="n"/>
      <c r="J55" s="24" t="n"/>
      <c r="K55" s="21" t="n"/>
      <c r="L55" s="21" t="n"/>
      <c r="M55" s="21" t="n"/>
      <c r="N55" s="10">
        <f>IF(G55="","",G55*H55)</f>
        <v/>
      </c>
      <c r="O55" s="10">
        <f>IF(G55="","",(G55-N55-I55)*J55)</f>
        <v/>
      </c>
      <c r="P55" s="11">
        <f>IF(G55="","",G55-N55-I55-O55-K55-L55-M55)</f>
        <v/>
      </c>
      <c r="Q55" s="10">
        <f>IF(OR(G55="",F55=0),"",P55/F55)</f>
        <v/>
      </c>
      <c r="R55" s="12">
        <f>IF(OR(G55="",G55=0),"",P55/G55)</f>
        <v/>
      </c>
    </row>
    <row r="56">
      <c r="A56" s="22" t="n"/>
      <c r="B56" s="20" t="n"/>
      <c r="C56" s="20" t="n"/>
      <c r="D56" s="20" t="n"/>
      <c r="E56" s="20" t="n"/>
      <c r="F56" s="23" t="n"/>
      <c r="G56" s="21" t="n"/>
      <c r="H56" s="24" t="n"/>
      <c r="I56" s="21" t="n"/>
      <c r="J56" s="24" t="n"/>
      <c r="K56" s="21" t="n"/>
      <c r="L56" s="21" t="n"/>
      <c r="M56" s="21" t="n"/>
      <c r="N56" s="10">
        <f>IF(G56="","",G56*H56)</f>
        <v/>
      </c>
      <c r="O56" s="10">
        <f>IF(G56="","",(G56-N56-I56)*J56)</f>
        <v/>
      </c>
      <c r="P56" s="11">
        <f>IF(G56="","",G56-N56-I56-O56-K56-L56-M56)</f>
        <v/>
      </c>
      <c r="Q56" s="10">
        <f>IF(OR(G56="",F56=0),"",P56/F56)</f>
        <v/>
      </c>
      <c r="R56" s="12">
        <f>IF(OR(G56="",G56=0),"",P56/G56)</f>
        <v/>
      </c>
    </row>
    <row r="57">
      <c r="A57" s="22" t="n"/>
      <c r="B57" s="20" t="n"/>
      <c r="C57" s="20" t="n"/>
      <c r="D57" s="20" t="n"/>
      <c r="E57" s="20" t="n"/>
      <c r="F57" s="23" t="n"/>
      <c r="G57" s="21" t="n"/>
      <c r="H57" s="24" t="n"/>
      <c r="I57" s="21" t="n"/>
      <c r="J57" s="24" t="n"/>
      <c r="K57" s="21" t="n"/>
      <c r="L57" s="21" t="n"/>
      <c r="M57" s="21" t="n"/>
      <c r="N57" s="10">
        <f>IF(G57="","",G57*H57)</f>
        <v/>
      </c>
      <c r="O57" s="10">
        <f>IF(G57="","",(G57-N57-I57)*J57)</f>
        <v/>
      </c>
      <c r="P57" s="11">
        <f>IF(G57="","",G57-N57-I57-O57-K57-L57-M57)</f>
        <v/>
      </c>
      <c r="Q57" s="10">
        <f>IF(OR(G57="",F57=0),"",P57/F57)</f>
        <v/>
      </c>
      <c r="R57" s="12">
        <f>IF(OR(G57="",G57=0),"",P57/G57)</f>
        <v/>
      </c>
    </row>
    <row r="58">
      <c r="A58" s="22" t="n"/>
      <c r="B58" s="20" t="n"/>
      <c r="C58" s="20" t="n"/>
      <c r="D58" s="20" t="n"/>
      <c r="E58" s="20" t="n"/>
      <c r="F58" s="23" t="n"/>
      <c r="G58" s="21" t="n"/>
      <c r="H58" s="24" t="n"/>
      <c r="I58" s="21" t="n"/>
      <c r="J58" s="24" t="n"/>
      <c r="K58" s="21" t="n"/>
      <c r="L58" s="21" t="n"/>
      <c r="M58" s="21" t="n"/>
      <c r="N58" s="10">
        <f>IF(G58="","",G58*H58)</f>
        <v/>
      </c>
      <c r="O58" s="10">
        <f>IF(G58="","",(G58-N58-I58)*J58)</f>
        <v/>
      </c>
      <c r="P58" s="11">
        <f>IF(G58="","",G58-N58-I58-O58-K58-L58-M58)</f>
        <v/>
      </c>
      <c r="Q58" s="10">
        <f>IF(OR(G58="",F58=0),"",P58/F58)</f>
        <v/>
      </c>
      <c r="R58" s="12">
        <f>IF(OR(G58="",G58=0),"",P58/G58)</f>
        <v/>
      </c>
    </row>
    <row r="59">
      <c r="A59" s="22" t="n"/>
      <c r="B59" s="20" t="n"/>
      <c r="C59" s="20" t="n"/>
      <c r="D59" s="20" t="n"/>
      <c r="E59" s="20" t="n"/>
      <c r="F59" s="23" t="n"/>
      <c r="G59" s="21" t="n"/>
      <c r="H59" s="24" t="n"/>
      <c r="I59" s="21" t="n"/>
      <c r="J59" s="24" t="n"/>
      <c r="K59" s="21" t="n"/>
      <c r="L59" s="21" t="n"/>
      <c r="M59" s="21" t="n"/>
      <c r="N59" s="10">
        <f>IF(G59="","",G59*H59)</f>
        <v/>
      </c>
      <c r="O59" s="10">
        <f>IF(G59="","",(G59-N59-I59)*J59)</f>
        <v/>
      </c>
      <c r="P59" s="11">
        <f>IF(G59="","",G59-N59-I59-O59-K59-L59-M59)</f>
        <v/>
      </c>
      <c r="Q59" s="10">
        <f>IF(OR(G59="",F59=0),"",P59/F59)</f>
        <v/>
      </c>
      <c r="R59" s="12">
        <f>IF(OR(G59="",G59=0),"",P59/G59)</f>
        <v/>
      </c>
    </row>
    <row r="60">
      <c r="A60" s="22" t="n"/>
      <c r="B60" s="20" t="n"/>
      <c r="C60" s="20" t="n"/>
      <c r="D60" s="20" t="n"/>
      <c r="E60" s="20" t="n"/>
      <c r="F60" s="23" t="n"/>
      <c r="G60" s="21" t="n"/>
      <c r="H60" s="24" t="n"/>
      <c r="I60" s="21" t="n"/>
      <c r="J60" s="24" t="n"/>
      <c r="K60" s="21" t="n"/>
      <c r="L60" s="21" t="n"/>
      <c r="M60" s="21" t="n"/>
      <c r="N60" s="10">
        <f>IF(G60="","",G60*H60)</f>
        <v/>
      </c>
      <c r="O60" s="10">
        <f>IF(G60="","",(G60-N60-I60)*J60)</f>
        <v/>
      </c>
      <c r="P60" s="11">
        <f>IF(G60="","",G60-N60-I60-O60-K60-L60-M60)</f>
        <v/>
      </c>
      <c r="Q60" s="10">
        <f>IF(OR(G60="",F60=0),"",P60/F60)</f>
        <v/>
      </c>
      <c r="R60" s="12">
        <f>IF(OR(G60="",G60=0),"",P60/G60)</f>
        <v/>
      </c>
    </row>
    <row r="61">
      <c r="A61" s="22" t="n"/>
      <c r="B61" s="20" t="n"/>
      <c r="C61" s="20" t="n"/>
      <c r="D61" s="20" t="n"/>
      <c r="E61" s="20" t="n"/>
      <c r="F61" s="23" t="n"/>
      <c r="G61" s="21" t="n"/>
      <c r="H61" s="24" t="n"/>
      <c r="I61" s="21" t="n"/>
      <c r="J61" s="24" t="n"/>
      <c r="K61" s="21" t="n"/>
      <c r="L61" s="21" t="n"/>
      <c r="M61" s="21" t="n"/>
      <c r="N61" s="10">
        <f>IF(G61="","",G61*H61)</f>
        <v/>
      </c>
      <c r="O61" s="10">
        <f>IF(G61="","",(G61-N61-I61)*J61)</f>
        <v/>
      </c>
      <c r="P61" s="11">
        <f>IF(G61="","",G61-N61-I61-O61-K61-L61-M61)</f>
        <v/>
      </c>
      <c r="Q61" s="10">
        <f>IF(OR(G61="",F61=0),"",P61/F61)</f>
        <v/>
      </c>
      <c r="R61" s="12">
        <f>IF(OR(G61="",G61=0),"",P61/G61)</f>
        <v/>
      </c>
    </row>
    <row r="62">
      <c r="A62" s="22" t="n"/>
      <c r="B62" s="20" t="n"/>
      <c r="C62" s="20" t="n"/>
      <c r="D62" s="20" t="n"/>
      <c r="E62" s="20" t="n"/>
      <c r="F62" s="23" t="n"/>
      <c r="G62" s="21" t="n"/>
      <c r="H62" s="24" t="n"/>
      <c r="I62" s="21" t="n"/>
      <c r="J62" s="24" t="n"/>
      <c r="K62" s="21" t="n"/>
      <c r="L62" s="21" t="n"/>
      <c r="M62" s="21" t="n"/>
      <c r="N62" s="10">
        <f>IF(G62="","",G62*H62)</f>
        <v/>
      </c>
      <c r="O62" s="10">
        <f>IF(G62="","",(G62-N62-I62)*J62)</f>
        <v/>
      </c>
      <c r="P62" s="11">
        <f>IF(G62="","",G62-N62-I62-O62-K62-L62-M62)</f>
        <v/>
      </c>
      <c r="Q62" s="10">
        <f>IF(OR(G62="",F62=0),"",P62/F62)</f>
        <v/>
      </c>
      <c r="R62" s="12">
        <f>IF(OR(G62="",G62=0),"",P62/G62)</f>
        <v/>
      </c>
    </row>
    <row r="63">
      <c r="A63" s="22" t="n"/>
      <c r="B63" s="20" t="n"/>
      <c r="C63" s="20" t="n"/>
      <c r="D63" s="20" t="n"/>
      <c r="E63" s="20" t="n"/>
      <c r="F63" s="23" t="n"/>
      <c r="G63" s="21" t="n"/>
      <c r="H63" s="24" t="n"/>
      <c r="I63" s="21" t="n"/>
      <c r="J63" s="24" t="n"/>
      <c r="K63" s="21" t="n"/>
      <c r="L63" s="21" t="n"/>
      <c r="M63" s="21" t="n"/>
      <c r="N63" s="10">
        <f>IF(G63="","",G63*H63)</f>
        <v/>
      </c>
      <c r="O63" s="10">
        <f>IF(G63="","",(G63-N63-I63)*J63)</f>
        <v/>
      </c>
      <c r="P63" s="11">
        <f>IF(G63="","",G63-N63-I63-O63-K63-L63-M63)</f>
        <v/>
      </c>
      <c r="Q63" s="10">
        <f>IF(OR(G63="",F63=0),"",P63/F63)</f>
        <v/>
      </c>
      <c r="R63" s="12">
        <f>IF(OR(G63="",G63=0),"",P63/G63)</f>
        <v/>
      </c>
    </row>
    <row r="64">
      <c r="A64" s="22" t="n"/>
      <c r="B64" s="20" t="n"/>
      <c r="C64" s="20" t="n"/>
      <c r="D64" s="20" t="n"/>
      <c r="E64" s="20" t="n"/>
      <c r="F64" s="23" t="n"/>
      <c r="G64" s="21" t="n"/>
      <c r="H64" s="24" t="n"/>
      <c r="I64" s="21" t="n"/>
      <c r="J64" s="24" t="n"/>
      <c r="K64" s="21" t="n"/>
      <c r="L64" s="21" t="n"/>
      <c r="M64" s="21" t="n"/>
      <c r="N64" s="10">
        <f>IF(G64="","",G64*H64)</f>
        <v/>
      </c>
      <c r="O64" s="10">
        <f>IF(G64="","",(G64-N64-I64)*J64)</f>
        <v/>
      </c>
      <c r="P64" s="11">
        <f>IF(G64="","",G64-N64-I64-O64-K64-L64-M64)</f>
        <v/>
      </c>
      <c r="Q64" s="10">
        <f>IF(OR(G64="",F64=0),"",P64/F64)</f>
        <v/>
      </c>
      <c r="R64" s="12">
        <f>IF(OR(G64="",G64=0),"",P64/G64)</f>
        <v/>
      </c>
    </row>
    <row r="65">
      <c r="A65" s="22" t="n"/>
      <c r="B65" s="20" t="n"/>
      <c r="C65" s="20" t="n"/>
      <c r="D65" s="20" t="n"/>
      <c r="E65" s="20" t="n"/>
      <c r="F65" s="23" t="n"/>
      <c r="G65" s="21" t="n"/>
      <c r="H65" s="24" t="n"/>
      <c r="I65" s="21" t="n"/>
      <c r="J65" s="24" t="n"/>
      <c r="K65" s="21" t="n"/>
      <c r="L65" s="21" t="n"/>
      <c r="M65" s="21" t="n"/>
      <c r="N65" s="10">
        <f>IF(G65="","",G65*H65)</f>
        <v/>
      </c>
      <c r="O65" s="10">
        <f>IF(G65="","",(G65-N65-I65)*J65)</f>
        <v/>
      </c>
      <c r="P65" s="11">
        <f>IF(G65="","",G65-N65-I65-O65-K65-L65-M65)</f>
        <v/>
      </c>
      <c r="Q65" s="10">
        <f>IF(OR(G65="",F65=0),"",P65/F65)</f>
        <v/>
      </c>
      <c r="R65" s="12">
        <f>IF(OR(G65="",G65=0),"",P65/G65)</f>
        <v/>
      </c>
    </row>
    <row r="66">
      <c r="A66" s="22" t="n"/>
      <c r="B66" s="20" t="n"/>
      <c r="C66" s="20" t="n"/>
      <c r="D66" s="20" t="n"/>
      <c r="E66" s="20" t="n"/>
      <c r="F66" s="23" t="n"/>
      <c r="G66" s="21" t="n"/>
      <c r="H66" s="24" t="n"/>
      <c r="I66" s="21" t="n"/>
      <c r="J66" s="24" t="n"/>
      <c r="K66" s="21" t="n"/>
      <c r="L66" s="21" t="n"/>
      <c r="M66" s="21" t="n"/>
      <c r="N66" s="10">
        <f>IF(G66="","",G66*H66)</f>
        <v/>
      </c>
      <c r="O66" s="10">
        <f>IF(G66="","",(G66-N66-I66)*J66)</f>
        <v/>
      </c>
      <c r="P66" s="11">
        <f>IF(G66="","",G66-N66-I66-O66-K66-L66-M66)</f>
        <v/>
      </c>
      <c r="Q66" s="10">
        <f>IF(OR(G66="",F66=0),"",P66/F66)</f>
        <v/>
      </c>
      <c r="R66" s="12">
        <f>IF(OR(G66="",G66=0),"",P66/G66)</f>
        <v/>
      </c>
    </row>
    <row r="67">
      <c r="A67" s="22" t="n"/>
      <c r="B67" s="20" t="n"/>
      <c r="C67" s="20" t="n"/>
      <c r="D67" s="20" t="n"/>
      <c r="E67" s="20" t="n"/>
      <c r="F67" s="23" t="n"/>
      <c r="G67" s="21" t="n"/>
      <c r="H67" s="24" t="n"/>
      <c r="I67" s="21" t="n"/>
      <c r="J67" s="24" t="n"/>
      <c r="K67" s="21" t="n"/>
      <c r="L67" s="21" t="n"/>
      <c r="M67" s="21" t="n"/>
      <c r="N67" s="10">
        <f>IF(G67="","",G67*H67)</f>
        <v/>
      </c>
      <c r="O67" s="10">
        <f>IF(G67="","",(G67-N67-I67)*J67)</f>
        <v/>
      </c>
      <c r="P67" s="11">
        <f>IF(G67="","",G67-N67-I67-O67-K67-L67-M67)</f>
        <v/>
      </c>
      <c r="Q67" s="10">
        <f>IF(OR(G67="",F67=0),"",P67/F67)</f>
        <v/>
      </c>
      <c r="R67" s="12">
        <f>IF(OR(G67="",G67=0),"",P67/G67)</f>
        <v/>
      </c>
    </row>
    <row r="68">
      <c r="A68" s="22" t="n"/>
      <c r="B68" s="20" t="n"/>
      <c r="C68" s="20" t="n"/>
      <c r="D68" s="20" t="n"/>
      <c r="E68" s="20" t="n"/>
      <c r="F68" s="23" t="n"/>
      <c r="G68" s="21" t="n"/>
      <c r="H68" s="24" t="n"/>
      <c r="I68" s="21" t="n"/>
      <c r="J68" s="24" t="n"/>
      <c r="K68" s="21" t="n"/>
      <c r="L68" s="21" t="n"/>
      <c r="M68" s="21" t="n"/>
      <c r="N68" s="10">
        <f>IF(G68="","",G68*H68)</f>
        <v/>
      </c>
      <c r="O68" s="10">
        <f>IF(G68="","",(G68-N68-I68)*J68)</f>
        <v/>
      </c>
      <c r="P68" s="11">
        <f>IF(G68="","",G68-N68-I68-O68-K68-L68-M68)</f>
        <v/>
      </c>
      <c r="Q68" s="10">
        <f>IF(OR(G68="",F68=0),"",P68/F68)</f>
        <v/>
      </c>
      <c r="R68" s="12">
        <f>IF(OR(G68="",G68=0),"",P68/G68)</f>
        <v/>
      </c>
    </row>
    <row r="69">
      <c r="A69" s="22" t="n"/>
      <c r="B69" s="20" t="n"/>
      <c r="C69" s="20" t="n"/>
      <c r="D69" s="20" t="n"/>
      <c r="E69" s="20" t="n"/>
      <c r="F69" s="23" t="n"/>
      <c r="G69" s="21" t="n"/>
      <c r="H69" s="24" t="n"/>
      <c r="I69" s="21" t="n"/>
      <c r="J69" s="24" t="n"/>
      <c r="K69" s="21" t="n"/>
      <c r="L69" s="21" t="n"/>
      <c r="M69" s="21" t="n"/>
      <c r="N69" s="10">
        <f>IF(G69="","",G69*H69)</f>
        <v/>
      </c>
      <c r="O69" s="10">
        <f>IF(G69="","",(G69-N69-I69)*J69)</f>
        <v/>
      </c>
      <c r="P69" s="11">
        <f>IF(G69="","",G69-N69-I69-O69-K69-L69-M69)</f>
        <v/>
      </c>
      <c r="Q69" s="10">
        <f>IF(OR(G69="",F69=0),"",P69/F69)</f>
        <v/>
      </c>
      <c r="R69" s="12">
        <f>IF(OR(G69="",G69=0),"",P69/G69)</f>
        <v/>
      </c>
    </row>
    <row r="70">
      <c r="A70" s="22" t="n"/>
      <c r="B70" s="20" t="n"/>
      <c r="C70" s="20" t="n"/>
      <c r="D70" s="20" t="n"/>
      <c r="E70" s="20" t="n"/>
      <c r="F70" s="23" t="n"/>
      <c r="G70" s="21" t="n"/>
      <c r="H70" s="24" t="n"/>
      <c r="I70" s="21" t="n"/>
      <c r="J70" s="24" t="n"/>
      <c r="K70" s="21" t="n"/>
      <c r="L70" s="21" t="n"/>
      <c r="M70" s="21" t="n"/>
      <c r="N70" s="10">
        <f>IF(G70="","",G70*H70)</f>
        <v/>
      </c>
      <c r="O70" s="10">
        <f>IF(G70="","",(G70-N70-I70)*J70)</f>
        <v/>
      </c>
      <c r="P70" s="11">
        <f>IF(G70="","",G70-N70-I70-O70-K70-L70-M70)</f>
        <v/>
      </c>
      <c r="Q70" s="10">
        <f>IF(OR(G70="",F70=0),"",P70/F70)</f>
        <v/>
      </c>
      <c r="R70" s="12">
        <f>IF(OR(G70="",G70=0),"",P70/G70)</f>
        <v/>
      </c>
    </row>
    <row r="71">
      <c r="A71" s="22" t="n"/>
      <c r="B71" s="20" t="n"/>
      <c r="C71" s="20" t="n"/>
      <c r="D71" s="20" t="n"/>
      <c r="E71" s="20" t="n"/>
      <c r="F71" s="23" t="n"/>
      <c r="G71" s="21" t="n"/>
      <c r="H71" s="24" t="n"/>
      <c r="I71" s="21" t="n"/>
      <c r="J71" s="24" t="n"/>
      <c r="K71" s="21" t="n"/>
      <c r="L71" s="21" t="n"/>
      <c r="M71" s="21" t="n"/>
      <c r="N71" s="10">
        <f>IF(G71="","",G71*H71)</f>
        <v/>
      </c>
      <c r="O71" s="10">
        <f>IF(G71="","",(G71-N71-I71)*J71)</f>
        <v/>
      </c>
      <c r="P71" s="11">
        <f>IF(G71="","",G71-N71-I71-O71-K71-L71-M71)</f>
        <v/>
      </c>
      <c r="Q71" s="10">
        <f>IF(OR(G71="",F71=0),"",P71/F71)</f>
        <v/>
      </c>
      <c r="R71" s="12">
        <f>IF(OR(G71="",G71=0),"",P71/G71)</f>
        <v/>
      </c>
    </row>
    <row r="72">
      <c r="A72" s="22" t="n"/>
      <c r="B72" s="20" t="n"/>
      <c r="C72" s="20" t="n"/>
      <c r="D72" s="20" t="n"/>
      <c r="E72" s="20" t="n"/>
      <c r="F72" s="23" t="n"/>
      <c r="G72" s="21" t="n"/>
      <c r="H72" s="24" t="n"/>
      <c r="I72" s="21" t="n"/>
      <c r="J72" s="24" t="n"/>
      <c r="K72" s="21" t="n"/>
      <c r="L72" s="21" t="n"/>
      <c r="M72" s="21" t="n"/>
      <c r="N72" s="10">
        <f>IF(G72="","",G72*H72)</f>
        <v/>
      </c>
      <c r="O72" s="10">
        <f>IF(G72="","",(G72-N72-I72)*J72)</f>
        <v/>
      </c>
      <c r="P72" s="11">
        <f>IF(G72="","",G72-N72-I72-O72-K72-L72-M72)</f>
        <v/>
      </c>
      <c r="Q72" s="10">
        <f>IF(OR(G72="",F72=0),"",P72/F72)</f>
        <v/>
      </c>
      <c r="R72" s="12">
        <f>IF(OR(G72="",G72=0),"",P72/G72)</f>
        <v/>
      </c>
    </row>
    <row r="73">
      <c r="A73" s="22" t="n"/>
      <c r="B73" s="20" t="n"/>
      <c r="C73" s="20" t="n"/>
      <c r="D73" s="20" t="n"/>
      <c r="E73" s="20" t="n"/>
      <c r="F73" s="23" t="n"/>
      <c r="G73" s="21" t="n"/>
      <c r="H73" s="24" t="n"/>
      <c r="I73" s="21" t="n"/>
      <c r="J73" s="24" t="n"/>
      <c r="K73" s="21" t="n"/>
      <c r="L73" s="21" t="n"/>
      <c r="M73" s="21" t="n"/>
      <c r="N73" s="10">
        <f>IF(G73="","",G73*H73)</f>
        <v/>
      </c>
      <c r="O73" s="10">
        <f>IF(G73="","",(G73-N73-I73)*J73)</f>
        <v/>
      </c>
      <c r="P73" s="11">
        <f>IF(G73="","",G73-N73-I73-O73-K73-L73-M73)</f>
        <v/>
      </c>
      <c r="Q73" s="10">
        <f>IF(OR(G73="",F73=0),"",P73/F73)</f>
        <v/>
      </c>
      <c r="R73" s="12">
        <f>IF(OR(G73="",G73=0),"",P73/G73)</f>
        <v/>
      </c>
    </row>
    <row r="74">
      <c r="A74" s="22" t="n"/>
      <c r="B74" s="20" t="n"/>
      <c r="C74" s="20" t="n"/>
      <c r="D74" s="20" t="n"/>
      <c r="E74" s="20" t="n"/>
      <c r="F74" s="23" t="n"/>
      <c r="G74" s="21" t="n"/>
      <c r="H74" s="24" t="n"/>
      <c r="I74" s="21" t="n"/>
      <c r="J74" s="24" t="n"/>
      <c r="K74" s="21" t="n"/>
      <c r="L74" s="21" t="n"/>
      <c r="M74" s="21" t="n"/>
      <c r="N74" s="10">
        <f>IF(G74="","",G74*H74)</f>
        <v/>
      </c>
      <c r="O74" s="10">
        <f>IF(G74="","",(G74-N74-I74)*J74)</f>
        <v/>
      </c>
      <c r="P74" s="11">
        <f>IF(G74="","",G74-N74-I74-O74-K74-L74-M74)</f>
        <v/>
      </c>
      <c r="Q74" s="10">
        <f>IF(OR(G74="",F74=0),"",P74/F74)</f>
        <v/>
      </c>
      <c r="R74" s="12">
        <f>IF(OR(G74="",G74=0),"",P74/G74)</f>
        <v/>
      </c>
    </row>
    <row r="75">
      <c r="A75" s="22" t="n"/>
      <c r="B75" s="20" t="n"/>
      <c r="C75" s="20" t="n"/>
      <c r="D75" s="20" t="n"/>
      <c r="E75" s="20" t="n"/>
      <c r="F75" s="23" t="n"/>
      <c r="G75" s="21" t="n"/>
      <c r="H75" s="24" t="n"/>
      <c r="I75" s="21" t="n"/>
      <c r="J75" s="24" t="n"/>
      <c r="K75" s="21" t="n"/>
      <c r="L75" s="21" t="n"/>
      <c r="M75" s="21" t="n"/>
      <c r="N75" s="10">
        <f>IF(G75="","",G75*H75)</f>
        <v/>
      </c>
      <c r="O75" s="10">
        <f>IF(G75="","",(G75-N75-I75)*J75)</f>
        <v/>
      </c>
      <c r="P75" s="11">
        <f>IF(G75="","",G75-N75-I75-O75-K75-L75-M75)</f>
        <v/>
      </c>
      <c r="Q75" s="10">
        <f>IF(OR(G75="",F75=0),"",P75/F75)</f>
        <v/>
      </c>
      <c r="R75" s="12">
        <f>IF(OR(G75="",G75=0),"",P75/G75)</f>
        <v/>
      </c>
    </row>
    <row r="76">
      <c r="A76" s="22" t="n"/>
      <c r="B76" s="20" t="n"/>
      <c r="C76" s="20" t="n"/>
      <c r="D76" s="20" t="n"/>
      <c r="E76" s="20" t="n"/>
      <c r="F76" s="23" t="n"/>
      <c r="G76" s="21" t="n"/>
      <c r="H76" s="24" t="n"/>
      <c r="I76" s="21" t="n"/>
      <c r="J76" s="24" t="n"/>
      <c r="K76" s="21" t="n"/>
      <c r="L76" s="21" t="n"/>
      <c r="M76" s="21" t="n"/>
      <c r="N76" s="10">
        <f>IF(G76="","",G76*H76)</f>
        <v/>
      </c>
      <c r="O76" s="10">
        <f>IF(G76="","",(G76-N76-I76)*J76)</f>
        <v/>
      </c>
      <c r="P76" s="11">
        <f>IF(G76="","",G76-N76-I76-O76-K76-L76-M76)</f>
        <v/>
      </c>
      <c r="Q76" s="10">
        <f>IF(OR(G76="",F76=0),"",P76/F76)</f>
        <v/>
      </c>
      <c r="R76" s="12">
        <f>IF(OR(G76="",G76=0),"",P76/G76)</f>
        <v/>
      </c>
    </row>
    <row r="77">
      <c r="A77" s="22" t="n"/>
      <c r="B77" s="20" t="n"/>
      <c r="C77" s="20" t="n"/>
      <c r="D77" s="20" t="n"/>
      <c r="E77" s="20" t="n"/>
      <c r="F77" s="23" t="n"/>
      <c r="G77" s="21" t="n"/>
      <c r="H77" s="24" t="n"/>
      <c r="I77" s="21" t="n"/>
      <c r="J77" s="24" t="n"/>
      <c r="K77" s="21" t="n"/>
      <c r="L77" s="21" t="n"/>
      <c r="M77" s="21" t="n"/>
      <c r="N77" s="10">
        <f>IF(G77="","",G77*H77)</f>
        <v/>
      </c>
      <c r="O77" s="10">
        <f>IF(G77="","",(G77-N77-I77)*J77)</f>
        <v/>
      </c>
      <c r="P77" s="11">
        <f>IF(G77="","",G77-N77-I77-O77-K77-L77-M77)</f>
        <v/>
      </c>
      <c r="Q77" s="10">
        <f>IF(OR(G77="",F77=0),"",P77/F77)</f>
        <v/>
      </c>
      <c r="R77" s="12">
        <f>IF(OR(G77="",G77=0),"",P77/G77)</f>
        <v/>
      </c>
    </row>
    <row r="78">
      <c r="A78" s="22" t="n"/>
      <c r="B78" s="20" t="n"/>
      <c r="C78" s="20" t="n"/>
      <c r="D78" s="20" t="n"/>
      <c r="E78" s="20" t="n"/>
      <c r="F78" s="23" t="n"/>
      <c r="G78" s="21" t="n"/>
      <c r="H78" s="24" t="n"/>
      <c r="I78" s="21" t="n"/>
      <c r="J78" s="24" t="n"/>
      <c r="K78" s="21" t="n"/>
      <c r="L78" s="21" t="n"/>
      <c r="M78" s="21" t="n"/>
      <c r="N78" s="10">
        <f>IF(G78="","",G78*H78)</f>
        <v/>
      </c>
      <c r="O78" s="10">
        <f>IF(G78="","",(G78-N78-I78)*J78)</f>
        <v/>
      </c>
      <c r="P78" s="11">
        <f>IF(G78="","",G78-N78-I78-O78-K78-L78-M78)</f>
        <v/>
      </c>
      <c r="Q78" s="10">
        <f>IF(OR(G78="",F78=0),"",P78/F78)</f>
        <v/>
      </c>
      <c r="R78" s="12">
        <f>IF(OR(G78="",G78=0),"",P78/G78)</f>
        <v/>
      </c>
    </row>
    <row r="79">
      <c r="A79" s="22" t="n"/>
      <c r="B79" s="20" t="n"/>
      <c r="C79" s="20" t="n"/>
      <c r="D79" s="20" t="n"/>
      <c r="E79" s="20" t="n"/>
      <c r="F79" s="23" t="n"/>
      <c r="G79" s="21" t="n"/>
      <c r="H79" s="24" t="n"/>
      <c r="I79" s="21" t="n"/>
      <c r="J79" s="24" t="n"/>
      <c r="K79" s="21" t="n"/>
      <c r="L79" s="21" t="n"/>
      <c r="M79" s="21" t="n"/>
      <c r="N79" s="10">
        <f>IF(G79="","",G79*H79)</f>
        <v/>
      </c>
      <c r="O79" s="10">
        <f>IF(G79="","",(G79-N79-I79)*J79)</f>
        <v/>
      </c>
      <c r="P79" s="11">
        <f>IF(G79="","",G79-N79-I79-O79-K79-L79-M79)</f>
        <v/>
      </c>
      <c r="Q79" s="10">
        <f>IF(OR(G79="",F79=0),"",P79/F79)</f>
        <v/>
      </c>
      <c r="R79" s="12">
        <f>IF(OR(G79="",G79=0),"",P79/G79)</f>
        <v/>
      </c>
    </row>
    <row r="80">
      <c r="A80" s="22" t="n"/>
      <c r="B80" s="20" t="n"/>
      <c r="C80" s="20" t="n"/>
      <c r="D80" s="20" t="n"/>
      <c r="E80" s="20" t="n"/>
      <c r="F80" s="23" t="n"/>
      <c r="G80" s="21" t="n"/>
      <c r="H80" s="24" t="n"/>
      <c r="I80" s="21" t="n"/>
      <c r="J80" s="24" t="n"/>
      <c r="K80" s="21" t="n"/>
      <c r="L80" s="21" t="n"/>
      <c r="M80" s="21" t="n"/>
      <c r="N80" s="10">
        <f>IF(G80="","",G80*H80)</f>
        <v/>
      </c>
      <c r="O80" s="10">
        <f>IF(G80="","",(G80-N80-I80)*J80)</f>
        <v/>
      </c>
      <c r="P80" s="11">
        <f>IF(G80="","",G80-N80-I80-O80-K80-L80-M80)</f>
        <v/>
      </c>
      <c r="Q80" s="10">
        <f>IF(OR(G80="",F80=0),"",P80/F80)</f>
        <v/>
      </c>
      <c r="R80" s="12">
        <f>IF(OR(G80="",G80=0),"",P80/G80)</f>
        <v/>
      </c>
    </row>
    <row r="81">
      <c r="A81" s="22" t="n"/>
      <c r="B81" s="20" t="n"/>
      <c r="C81" s="20" t="n"/>
      <c r="D81" s="20" t="n"/>
      <c r="E81" s="20" t="n"/>
      <c r="F81" s="23" t="n"/>
      <c r="G81" s="21" t="n"/>
      <c r="H81" s="24" t="n"/>
      <c r="I81" s="21" t="n"/>
      <c r="J81" s="24" t="n"/>
      <c r="K81" s="21" t="n"/>
      <c r="L81" s="21" t="n"/>
      <c r="M81" s="21" t="n"/>
      <c r="N81" s="10">
        <f>IF(G81="","",G81*H81)</f>
        <v/>
      </c>
      <c r="O81" s="10">
        <f>IF(G81="","",(G81-N81-I81)*J81)</f>
        <v/>
      </c>
      <c r="P81" s="11">
        <f>IF(G81="","",G81-N81-I81-O81-K81-L81-M81)</f>
        <v/>
      </c>
      <c r="Q81" s="10">
        <f>IF(OR(G81="",F81=0),"",P81/F81)</f>
        <v/>
      </c>
      <c r="R81" s="12">
        <f>IF(OR(G81="",G81=0),"",P81/G81)</f>
        <v/>
      </c>
    </row>
    <row r="82">
      <c r="A82" s="22" t="n"/>
      <c r="B82" s="20" t="n"/>
      <c r="C82" s="20" t="n"/>
      <c r="D82" s="20" t="n"/>
      <c r="E82" s="20" t="n"/>
      <c r="F82" s="23" t="n"/>
      <c r="G82" s="21" t="n"/>
      <c r="H82" s="24" t="n"/>
      <c r="I82" s="21" t="n"/>
      <c r="J82" s="24" t="n"/>
      <c r="K82" s="21" t="n"/>
      <c r="L82" s="21" t="n"/>
      <c r="M82" s="21" t="n"/>
      <c r="N82" s="10">
        <f>IF(G82="","",G82*H82)</f>
        <v/>
      </c>
      <c r="O82" s="10">
        <f>IF(G82="","",(G82-N82-I82)*J82)</f>
        <v/>
      </c>
      <c r="P82" s="11">
        <f>IF(G82="","",G82-N82-I82-O82-K82-L82-M82)</f>
        <v/>
      </c>
      <c r="Q82" s="10">
        <f>IF(OR(G82="",F82=0),"",P82/F82)</f>
        <v/>
      </c>
      <c r="R82" s="12">
        <f>IF(OR(G82="",G82=0),"",P82/G82)</f>
        <v/>
      </c>
    </row>
    <row r="83">
      <c r="A83" s="22" t="n"/>
      <c r="B83" s="20" t="n"/>
      <c r="C83" s="20" t="n"/>
      <c r="D83" s="20" t="n"/>
      <c r="E83" s="20" t="n"/>
      <c r="F83" s="23" t="n"/>
      <c r="G83" s="21" t="n"/>
      <c r="H83" s="24" t="n"/>
      <c r="I83" s="21" t="n"/>
      <c r="J83" s="24" t="n"/>
      <c r="K83" s="21" t="n"/>
      <c r="L83" s="21" t="n"/>
      <c r="M83" s="21" t="n"/>
      <c r="N83" s="10">
        <f>IF(G83="","",G83*H83)</f>
        <v/>
      </c>
      <c r="O83" s="10">
        <f>IF(G83="","",(G83-N83-I83)*J83)</f>
        <v/>
      </c>
      <c r="P83" s="11">
        <f>IF(G83="","",G83-N83-I83-O83-K83-L83-M83)</f>
        <v/>
      </c>
      <c r="Q83" s="10">
        <f>IF(OR(G83="",F83=0),"",P83/F83)</f>
        <v/>
      </c>
      <c r="R83" s="12">
        <f>IF(OR(G83="",G83=0),"",P83/G83)</f>
        <v/>
      </c>
    </row>
    <row r="84">
      <c r="A84" s="22" t="n"/>
      <c r="B84" s="20" t="n"/>
      <c r="C84" s="20" t="n"/>
      <c r="D84" s="20" t="n"/>
      <c r="E84" s="20" t="n"/>
      <c r="F84" s="23" t="n"/>
      <c r="G84" s="21" t="n"/>
      <c r="H84" s="24" t="n"/>
      <c r="I84" s="21" t="n"/>
      <c r="J84" s="24" t="n"/>
      <c r="K84" s="21" t="n"/>
      <c r="L84" s="21" t="n"/>
      <c r="M84" s="21" t="n"/>
      <c r="N84" s="10">
        <f>IF(G84="","",G84*H84)</f>
        <v/>
      </c>
      <c r="O84" s="10">
        <f>IF(G84="","",(G84-N84-I84)*J84)</f>
        <v/>
      </c>
      <c r="P84" s="11">
        <f>IF(G84="","",G84-N84-I84-O84-K84-L84-M84)</f>
        <v/>
      </c>
      <c r="Q84" s="10">
        <f>IF(OR(G84="",F84=0),"",P84/F84)</f>
        <v/>
      </c>
      <c r="R84" s="12">
        <f>IF(OR(G84="",G84=0),"",P84/G84)</f>
        <v/>
      </c>
    </row>
    <row r="85">
      <c r="A85" s="22" t="n"/>
      <c r="B85" s="20" t="n"/>
      <c r="C85" s="20" t="n"/>
      <c r="D85" s="20" t="n"/>
      <c r="E85" s="20" t="n"/>
      <c r="F85" s="23" t="n"/>
      <c r="G85" s="21" t="n"/>
      <c r="H85" s="24" t="n"/>
      <c r="I85" s="21" t="n"/>
      <c r="J85" s="24" t="n"/>
      <c r="K85" s="21" t="n"/>
      <c r="L85" s="21" t="n"/>
      <c r="M85" s="21" t="n"/>
      <c r="N85" s="10">
        <f>IF(G85="","",G85*H85)</f>
        <v/>
      </c>
      <c r="O85" s="10">
        <f>IF(G85="","",(G85-N85-I85)*J85)</f>
        <v/>
      </c>
      <c r="P85" s="11">
        <f>IF(G85="","",G85-N85-I85-O85-K85-L85-M85)</f>
        <v/>
      </c>
      <c r="Q85" s="10">
        <f>IF(OR(G85="",F85=0),"",P85/F85)</f>
        <v/>
      </c>
      <c r="R85" s="12">
        <f>IF(OR(G85="",G85=0),"",P85/G85)</f>
        <v/>
      </c>
    </row>
    <row r="86">
      <c r="A86" s="22" t="n"/>
      <c r="B86" s="20" t="n"/>
      <c r="C86" s="20" t="n"/>
      <c r="D86" s="20" t="n"/>
      <c r="E86" s="20" t="n"/>
      <c r="F86" s="23" t="n"/>
      <c r="G86" s="21" t="n"/>
      <c r="H86" s="24" t="n"/>
      <c r="I86" s="21" t="n"/>
      <c r="J86" s="24" t="n"/>
      <c r="K86" s="21" t="n"/>
      <c r="L86" s="21" t="n"/>
      <c r="M86" s="21" t="n"/>
      <c r="N86" s="10">
        <f>IF(G86="","",G86*H86)</f>
        <v/>
      </c>
      <c r="O86" s="10">
        <f>IF(G86="","",(G86-N86-I86)*J86)</f>
        <v/>
      </c>
      <c r="P86" s="11">
        <f>IF(G86="","",G86-N86-I86-O86-K86-L86-M86)</f>
        <v/>
      </c>
      <c r="Q86" s="10">
        <f>IF(OR(G86="",F86=0),"",P86/F86)</f>
        <v/>
      </c>
      <c r="R86" s="12">
        <f>IF(OR(G86="",G86=0),"",P86/G86)</f>
        <v/>
      </c>
    </row>
    <row r="87">
      <c r="A87" s="22" t="n"/>
      <c r="B87" s="20" t="n"/>
      <c r="C87" s="20" t="n"/>
      <c r="D87" s="20" t="n"/>
      <c r="E87" s="20" t="n"/>
      <c r="F87" s="23" t="n"/>
      <c r="G87" s="21" t="n"/>
      <c r="H87" s="24" t="n"/>
      <c r="I87" s="21" t="n"/>
      <c r="J87" s="24" t="n"/>
      <c r="K87" s="21" t="n"/>
      <c r="L87" s="21" t="n"/>
      <c r="M87" s="21" t="n"/>
      <c r="N87" s="10">
        <f>IF(G87="","",G87*H87)</f>
        <v/>
      </c>
      <c r="O87" s="10">
        <f>IF(G87="","",(G87-N87-I87)*J87)</f>
        <v/>
      </c>
      <c r="P87" s="11">
        <f>IF(G87="","",G87-N87-I87-O87-K87-L87-M87)</f>
        <v/>
      </c>
      <c r="Q87" s="10">
        <f>IF(OR(G87="",F87=0),"",P87/F87)</f>
        <v/>
      </c>
      <c r="R87" s="12">
        <f>IF(OR(G87="",G87=0),"",P87/G87)</f>
        <v/>
      </c>
    </row>
    <row r="88">
      <c r="A88" s="22" t="n"/>
      <c r="B88" s="20" t="n"/>
      <c r="C88" s="20" t="n"/>
      <c r="D88" s="20" t="n"/>
      <c r="E88" s="20" t="n"/>
      <c r="F88" s="23" t="n"/>
      <c r="G88" s="21" t="n"/>
      <c r="H88" s="24" t="n"/>
      <c r="I88" s="21" t="n"/>
      <c r="J88" s="24" t="n"/>
      <c r="K88" s="21" t="n"/>
      <c r="L88" s="21" t="n"/>
      <c r="M88" s="21" t="n"/>
      <c r="N88" s="10">
        <f>IF(G88="","",G88*H88)</f>
        <v/>
      </c>
      <c r="O88" s="10">
        <f>IF(G88="","",(G88-N88-I88)*J88)</f>
        <v/>
      </c>
      <c r="P88" s="11">
        <f>IF(G88="","",G88-N88-I88-O88-K88-L88-M88)</f>
        <v/>
      </c>
      <c r="Q88" s="10">
        <f>IF(OR(G88="",F88=0),"",P88/F88)</f>
        <v/>
      </c>
      <c r="R88" s="12">
        <f>IF(OR(G88="",G88=0),"",P88/G88)</f>
        <v/>
      </c>
    </row>
    <row r="89">
      <c r="A89" s="22" t="n"/>
      <c r="B89" s="20" t="n"/>
      <c r="C89" s="20" t="n"/>
      <c r="D89" s="20" t="n"/>
      <c r="E89" s="20" t="n"/>
      <c r="F89" s="23" t="n"/>
      <c r="G89" s="21" t="n"/>
      <c r="H89" s="24" t="n"/>
      <c r="I89" s="21" t="n"/>
      <c r="J89" s="24" t="n"/>
      <c r="K89" s="21" t="n"/>
      <c r="L89" s="21" t="n"/>
      <c r="M89" s="21" t="n"/>
      <c r="N89" s="10">
        <f>IF(G89="","",G89*H89)</f>
        <v/>
      </c>
      <c r="O89" s="10">
        <f>IF(G89="","",(G89-N89-I89)*J89)</f>
        <v/>
      </c>
      <c r="P89" s="11">
        <f>IF(G89="","",G89-N89-I89-O89-K89-L89-M89)</f>
        <v/>
      </c>
      <c r="Q89" s="10">
        <f>IF(OR(G89="",F89=0),"",P89/F89)</f>
        <v/>
      </c>
      <c r="R89" s="12">
        <f>IF(OR(G89="",G89=0),"",P89/G89)</f>
        <v/>
      </c>
    </row>
    <row r="90">
      <c r="A90" s="22" t="n"/>
      <c r="B90" s="20" t="n"/>
      <c r="C90" s="20" t="n"/>
      <c r="D90" s="20" t="n"/>
      <c r="E90" s="20" t="n"/>
      <c r="F90" s="23" t="n"/>
      <c r="G90" s="21" t="n"/>
      <c r="H90" s="24" t="n"/>
      <c r="I90" s="21" t="n"/>
      <c r="J90" s="24" t="n"/>
      <c r="K90" s="21" t="n"/>
      <c r="L90" s="21" t="n"/>
      <c r="M90" s="21" t="n"/>
      <c r="N90" s="10">
        <f>IF(G90="","",G90*H90)</f>
        <v/>
      </c>
      <c r="O90" s="10">
        <f>IF(G90="","",(G90-N90-I90)*J90)</f>
        <v/>
      </c>
      <c r="P90" s="11">
        <f>IF(G90="","",G90-N90-I90-O90-K90-L90-M90)</f>
        <v/>
      </c>
      <c r="Q90" s="10">
        <f>IF(OR(G90="",F90=0),"",P90/F90)</f>
        <v/>
      </c>
      <c r="R90" s="12">
        <f>IF(OR(G90="",G90=0),"",P90/G90)</f>
        <v/>
      </c>
    </row>
    <row r="91">
      <c r="A91" s="22" t="n"/>
      <c r="B91" s="20" t="n"/>
      <c r="C91" s="20" t="n"/>
      <c r="D91" s="20" t="n"/>
      <c r="E91" s="20" t="n"/>
      <c r="F91" s="23" t="n"/>
      <c r="G91" s="21" t="n"/>
      <c r="H91" s="24" t="n"/>
      <c r="I91" s="21" t="n"/>
      <c r="J91" s="24" t="n"/>
      <c r="K91" s="21" t="n"/>
      <c r="L91" s="21" t="n"/>
      <c r="M91" s="21" t="n"/>
      <c r="N91" s="10">
        <f>IF(G91="","",G91*H91)</f>
        <v/>
      </c>
      <c r="O91" s="10">
        <f>IF(G91="","",(G91-N91-I91)*J91)</f>
        <v/>
      </c>
      <c r="P91" s="11">
        <f>IF(G91="","",G91-N91-I91-O91-K91-L91-M91)</f>
        <v/>
      </c>
      <c r="Q91" s="10">
        <f>IF(OR(G91="",F91=0),"",P91/F91)</f>
        <v/>
      </c>
      <c r="R91" s="12">
        <f>IF(OR(G91="",G91=0),"",P91/G91)</f>
        <v/>
      </c>
    </row>
    <row r="92">
      <c r="A92" s="22" t="n"/>
      <c r="B92" s="20" t="n"/>
      <c r="C92" s="20" t="n"/>
      <c r="D92" s="20" t="n"/>
      <c r="E92" s="20" t="n"/>
      <c r="F92" s="23" t="n"/>
      <c r="G92" s="21" t="n"/>
      <c r="H92" s="24" t="n"/>
      <c r="I92" s="21" t="n"/>
      <c r="J92" s="24" t="n"/>
      <c r="K92" s="21" t="n"/>
      <c r="L92" s="21" t="n"/>
      <c r="M92" s="21" t="n"/>
      <c r="N92" s="10">
        <f>IF(G92="","",G92*H92)</f>
        <v/>
      </c>
      <c r="O92" s="10">
        <f>IF(G92="","",(G92-N92-I92)*J92)</f>
        <v/>
      </c>
      <c r="P92" s="11">
        <f>IF(G92="","",G92-N92-I92-O92-K92-L92-M92)</f>
        <v/>
      </c>
      <c r="Q92" s="10">
        <f>IF(OR(G92="",F92=0),"",P92/F92)</f>
        <v/>
      </c>
      <c r="R92" s="12">
        <f>IF(OR(G92="",G92=0),"",P92/G92)</f>
        <v/>
      </c>
    </row>
    <row r="93">
      <c r="A93" s="22" t="n"/>
      <c r="B93" s="20" t="n"/>
      <c r="C93" s="20" t="n"/>
      <c r="D93" s="20" t="n"/>
      <c r="E93" s="20" t="n"/>
      <c r="F93" s="23" t="n"/>
      <c r="G93" s="21" t="n"/>
      <c r="H93" s="24" t="n"/>
      <c r="I93" s="21" t="n"/>
      <c r="J93" s="24" t="n"/>
      <c r="K93" s="21" t="n"/>
      <c r="L93" s="21" t="n"/>
      <c r="M93" s="21" t="n"/>
      <c r="N93" s="10">
        <f>IF(G93="","",G93*H93)</f>
        <v/>
      </c>
      <c r="O93" s="10">
        <f>IF(G93="","",(G93-N93-I93)*J93)</f>
        <v/>
      </c>
      <c r="P93" s="11">
        <f>IF(G93="","",G93-N93-I93-O93-K93-L93-M93)</f>
        <v/>
      </c>
      <c r="Q93" s="10">
        <f>IF(OR(G93="",F93=0),"",P93/F93)</f>
        <v/>
      </c>
      <c r="R93" s="12">
        <f>IF(OR(G93="",G93=0),"",P93/G93)</f>
        <v/>
      </c>
    </row>
    <row r="94">
      <c r="A94" s="22" t="n"/>
      <c r="B94" s="20" t="n"/>
      <c r="C94" s="20" t="n"/>
      <c r="D94" s="20" t="n"/>
      <c r="E94" s="20" t="n"/>
      <c r="F94" s="23" t="n"/>
      <c r="G94" s="21" t="n"/>
      <c r="H94" s="24" t="n"/>
      <c r="I94" s="21" t="n"/>
      <c r="J94" s="24" t="n"/>
      <c r="K94" s="21" t="n"/>
      <c r="L94" s="21" t="n"/>
      <c r="M94" s="21" t="n"/>
      <c r="N94" s="10">
        <f>IF(G94="","",G94*H94)</f>
        <v/>
      </c>
      <c r="O94" s="10">
        <f>IF(G94="","",(G94-N94-I94)*J94)</f>
        <v/>
      </c>
      <c r="P94" s="11">
        <f>IF(G94="","",G94-N94-I94-O94-K94-L94-M94)</f>
        <v/>
      </c>
      <c r="Q94" s="10">
        <f>IF(OR(G94="",F94=0),"",P94/F94)</f>
        <v/>
      </c>
      <c r="R94" s="12">
        <f>IF(OR(G94="",G94=0),"",P94/G94)</f>
        <v/>
      </c>
    </row>
    <row r="95">
      <c r="A95" s="22" t="n"/>
      <c r="B95" s="20" t="n"/>
      <c r="C95" s="20" t="n"/>
      <c r="D95" s="20" t="n"/>
      <c r="E95" s="20" t="n"/>
      <c r="F95" s="23" t="n"/>
      <c r="G95" s="21" t="n"/>
      <c r="H95" s="24" t="n"/>
      <c r="I95" s="21" t="n"/>
      <c r="J95" s="24" t="n"/>
      <c r="K95" s="21" t="n"/>
      <c r="L95" s="21" t="n"/>
      <c r="M95" s="21" t="n"/>
      <c r="N95" s="10">
        <f>IF(G95="","",G95*H95)</f>
        <v/>
      </c>
      <c r="O95" s="10">
        <f>IF(G95="","",(G95-N95-I95)*J95)</f>
        <v/>
      </c>
      <c r="P95" s="11">
        <f>IF(G95="","",G95-N95-I95-O95-K95-L95-M95)</f>
        <v/>
      </c>
      <c r="Q95" s="10">
        <f>IF(OR(G95="",F95=0),"",P95/F95)</f>
        <v/>
      </c>
      <c r="R95" s="12">
        <f>IF(OR(G95="",G95=0),"",P95/G95)</f>
        <v/>
      </c>
    </row>
    <row r="96">
      <c r="A96" s="22" t="n"/>
      <c r="B96" s="20" t="n"/>
      <c r="C96" s="20" t="n"/>
      <c r="D96" s="20" t="n"/>
      <c r="E96" s="20" t="n"/>
      <c r="F96" s="23" t="n"/>
      <c r="G96" s="21" t="n"/>
      <c r="H96" s="24" t="n"/>
      <c r="I96" s="21" t="n"/>
      <c r="J96" s="24" t="n"/>
      <c r="K96" s="21" t="n"/>
      <c r="L96" s="21" t="n"/>
      <c r="M96" s="21" t="n"/>
      <c r="N96" s="10">
        <f>IF(G96="","",G96*H96)</f>
        <v/>
      </c>
      <c r="O96" s="10">
        <f>IF(G96="","",(G96-N96-I96)*J96)</f>
        <v/>
      </c>
      <c r="P96" s="11">
        <f>IF(G96="","",G96-N96-I96-O96-K96-L96-M96)</f>
        <v/>
      </c>
      <c r="Q96" s="10">
        <f>IF(OR(G96="",F96=0),"",P96/F96)</f>
        <v/>
      </c>
      <c r="R96" s="12">
        <f>IF(OR(G96="",G96=0),"",P96/G96)</f>
        <v/>
      </c>
    </row>
    <row r="97">
      <c r="A97" s="22" t="n"/>
      <c r="B97" s="20" t="n"/>
      <c r="C97" s="20" t="n"/>
      <c r="D97" s="20" t="n"/>
      <c r="E97" s="20" t="n"/>
      <c r="F97" s="23" t="n"/>
      <c r="G97" s="21" t="n"/>
      <c r="H97" s="24" t="n"/>
      <c r="I97" s="21" t="n"/>
      <c r="J97" s="24" t="n"/>
      <c r="K97" s="21" t="n"/>
      <c r="L97" s="21" t="n"/>
      <c r="M97" s="21" t="n"/>
      <c r="N97" s="10">
        <f>IF(G97="","",G97*H97)</f>
        <v/>
      </c>
      <c r="O97" s="10">
        <f>IF(G97="","",(G97-N97-I97)*J97)</f>
        <v/>
      </c>
      <c r="P97" s="11">
        <f>IF(G97="","",G97-N97-I97-O97-K97-L97-M97)</f>
        <v/>
      </c>
      <c r="Q97" s="10">
        <f>IF(OR(G97="",F97=0),"",P97/F97)</f>
        <v/>
      </c>
      <c r="R97" s="12">
        <f>IF(OR(G97="",G97=0),"",P97/G97)</f>
        <v/>
      </c>
    </row>
    <row r="98">
      <c r="A98" s="22" t="n"/>
      <c r="B98" s="20" t="n"/>
      <c r="C98" s="20" t="n"/>
      <c r="D98" s="20" t="n"/>
      <c r="E98" s="20" t="n"/>
      <c r="F98" s="23" t="n"/>
      <c r="G98" s="21" t="n"/>
      <c r="H98" s="24" t="n"/>
      <c r="I98" s="21" t="n"/>
      <c r="J98" s="24" t="n"/>
      <c r="K98" s="21" t="n"/>
      <c r="L98" s="21" t="n"/>
      <c r="M98" s="21" t="n"/>
      <c r="N98" s="10">
        <f>IF(G98="","",G98*H98)</f>
        <v/>
      </c>
      <c r="O98" s="10">
        <f>IF(G98="","",(G98-N98-I98)*J98)</f>
        <v/>
      </c>
      <c r="P98" s="11">
        <f>IF(G98="","",G98-N98-I98-O98-K98-L98-M98)</f>
        <v/>
      </c>
      <c r="Q98" s="10">
        <f>IF(OR(G98="",F98=0),"",P98/F98)</f>
        <v/>
      </c>
      <c r="R98" s="12">
        <f>IF(OR(G98="",G98=0),"",P98/G98)</f>
        <v/>
      </c>
    </row>
    <row r="99">
      <c r="A99" s="22" t="n"/>
      <c r="B99" s="20" t="n"/>
      <c r="C99" s="20" t="n"/>
      <c r="D99" s="20" t="n"/>
      <c r="E99" s="20" t="n"/>
      <c r="F99" s="23" t="n"/>
      <c r="G99" s="21" t="n"/>
      <c r="H99" s="24" t="n"/>
      <c r="I99" s="21" t="n"/>
      <c r="J99" s="24" t="n"/>
      <c r="K99" s="21" t="n"/>
      <c r="L99" s="21" t="n"/>
      <c r="M99" s="21" t="n"/>
      <c r="N99" s="10">
        <f>IF(G99="","",G99*H99)</f>
        <v/>
      </c>
      <c r="O99" s="10">
        <f>IF(G99="","",(G99-N99-I99)*J99)</f>
        <v/>
      </c>
      <c r="P99" s="11">
        <f>IF(G99="","",G99-N99-I99-O99-K99-L99-M99)</f>
        <v/>
      </c>
      <c r="Q99" s="10">
        <f>IF(OR(G99="",F99=0),"",P99/F99)</f>
        <v/>
      </c>
      <c r="R99" s="12">
        <f>IF(OR(G99="",G99=0),"",P99/G99)</f>
        <v/>
      </c>
    </row>
    <row r="100">
      <c r="A100" s="22" t="n"/>
      <c r="B100" s="20" t="n"/>
      <c r="C100" s="20" t="n"/>
      <c r="D100" s="20" t="n"/>
      <c r="E100" s="20" t="n"/>
      <c r="F100" s="23" t="n"/>
      <c r="G100" s="21" t="n"/>
      <c r="H100" s="24" t="n"/>
      <c r="I100" s="21" t="n"/>
      <c r="J100" s="24" t="n"/>
      <c r="K100" s="21" t="n"/>
      <c r="L100" s="21" t="n"/>
      <c r="M100" s="21" t="n"/>
      <c r="N100" s="10">
        <f>IF(G100="","",G100*H100)</f>
        <v/>
      </c>
      <c r="O100" s="10">
        <f>IF(G100="","",(G100-N100-I100)*J100)</f>
        <v/>
      </c>
      <c r="P100" s="11">
        <f>IF(G100="","",G100-N100-I100-O100-K100-L100-M100)</f>
        <v/>
      </c>
      <c r="Q100" s="10">
        <f>IF(OR(G100="",F100=0),"",P100/F100)</f>
        <v/>
      </c>
      <c r="R100" s="12">
        <f>IF(OR(G100="",G100=0),"",P100/G100)</f>
        <v/>
      </c>
    </row>
    <row r="101">
      <c r="A101" s="22" t="n"/>
      <c r="B101" s="20" t="n"/>
      <c r="C101" s="20" t="n"/>
      <c r="D101" s="20" t="n"/>
      <c r="E101" s="20" t="n"/>
      <c r="F101" s="23" t="n"/>
      <c r="G101" s="21" t="n"/>
      <c r="H101" s="24" t="n"/>
      <c r="I101" s="21" t="n"/>
      <c r="J101" s="24" t="n"/>
      <c r="K101" s="21" t="n"/>
      <c r="L101" s="21" t="n"/>
      <c r="M101" s="21" t="n"/>
      <c r="N101" s="10">
        <f>IF(G101="","",G101*H101)</f>
        <v/>
      </c>
      <c r="O101" s="10">
        <f>IF(G101="","",(G101-N101-I101)*J101)</f>
        <v/>
      </c>
      <c r="P101" s="11">
        <f>IF(G101="","",G101-N101-I101-O101-K101-L101-M101)</f>
        <v/>
      </c>
      <c r="Q101" s="10">
        <f>IF(OR(G101="",F101=0),"",P101/F101)</f>
        <v/>
      </c>
      <c r="R101" s="12">
        <f>IF(OR(G101="",G101=0),"",P101/G101)</f>
        <v/>
      </c>
    </row>
    <row r="102">
      <c r="A102" s="22" t="n"/>
      <c r="B102" s="20" t="n"/>
      <c r="C102" s="20" t="n"/>
      <c r="D102" s="20" t="n"/>
      <c r="E102" s="20" t="n"/>
      <c r="F102" s="23" t="n"/>
      <c r="G102" s="21" t="n"/>
      <c r="H102" s="24" t="n"/>
      <c r="I102" s="21" t="n"/>
      <c r="J102" s="24" t="n"/>
      <c r="K102" s="21" t="n"/>
      <c r="L102" s="21" t="n"/>
      <c r="M102" s="21" t="n"/>
      <c r="N102" s="10">
        <f>IF(G102="","",G102*H102)</f>
        <v/>
      </c>
      <c r="O102" s="10">
        <f>IF(G102="","",(G102-N102-I102)*J102)</f>
        <v/>
      </c>
      <c r="P102" s="11">
        <f>IF(G102="","",G102-N102-I102-O102-K102-L102-M102)</f>
        <v/>
      </c>
      <c r="Q102" s="10">
        <f>IF(OR(G102="",F102=0),"",P102/F102)</f>
        <v/>
      </c>
      <c r="R102" s="12">
        <f>IF(OR(G102="",G102=0),"",P102/G102)</f>
        <v/>
      </c>
    </row>
    <row r="103">
      <c r="A103" s="22" t="n"/>
      <c r="B103" s="20" t="n"/>
      <c r="C103" s="20" t="n"/>
      <c r="D103" s="20" t="n"/>
      <c r="E103" s="20" t="n"/>
      <c r="F103" s="23" t="n"/>
      <c r="G103" s="21" t="n"/>
      <c r="H103" s="24" t="n"/>
      <c r="I103" s="21" t="n"/>
      <c r="J103" s="24" t="n"/>
      <c r="K103" s="21" t="n"/>
      <c r="L103" s="21" t="n"/>
      <c r="M103" s="21" t="n"/>
      <c r="N103" s="10">
        <f>IF(G103="","",G103*H103)</f>
        <v/>
      </c>
      <c r="O103" s="10">
        <f>IF(G103="","",(G103-N103-I103)*J103)</f>
        <v/>
      </c>
      <c r="P103" s="11">
        <f>IF(G103="","",G103-N103-I103-O103-K103-L103-M103)</f>
        <v/>
      </c>
      <c r="Q103" s="10">
        <f>IF(OR(G103="",F103=0),"",P103/F103)</f>
        <v/>
      </c>
      <c r="R103" s="12">
        <f>IF(OR(G103="",G103=0),"",P103/G103)</f>
        <v/>
      </c>
    </row>
    <row r="104">
      <c r="A104" s="22" t="n"/>
      <c r="B104" s="20" t="n"/>
      <c r="C104" s="20" t="n"/>
      <c r="D104" s="20" t="n"/>
      <c r="E104" s="20" t="n"/>
      <c r="F104" s="23" t="n"/>
      <c r="G104" s="21" t="n"/>
      <c r="H104" s="24" t="n"/>
      <c r="I104" s="21" t="n"/>
      <c r="J104" s="24" t="n"/>
      <c r="K104" s="21" t="n"/>
      <c r="L104" s="21" t="n"/>
      <c r="M104" s="21" t="n"/>
      <c r="N104" s="10">
        <f>IF(G104="","",G104*H104)</f>
        <v/>
      </c>
      <c r="O104" s="10">
        <f>IF(G104="","",(G104-N104-I104)*J104)</f>
        <v/>
      </c>
      <c r="P104" s="11">
        <f>IF(G104="","",G104-N104-I104-O104-K104-L104-M104)</f>
        <v/>
      </c>
      <c r="Q104" s="10">
        <f>IF(OR(G104="",F104=0),"",P104/F104)</f>
        <v/>
      </c>
      <c r="R104" s="12">
        <f>IF(OR(G104="",G104=0),"",P104/G104)</f>
        <v/>
      </c>
    </row>
    <row r="105">
      <c r="A105" s="22" t="n"/>
      <c r="B105" s="20" t="n"/>
      <c r="C105" s="20" t="n"/>
      <c r="D105" s="20" t="n"/>
      <c r="E105" s="20" t="n"/>
      <c r="F105" s="23" t="n"/>
      <c r="G105" s="21" t="n"/>
      <c r="H105" s="24" t="n"/>
      <c r="I105" s="21" t="n"/>
      <c r="J105" s="24" t="n"/>
      <c r="K105" s="21" t="n"/>
      <c r="L105" s="21" t="n"/>
      <c r="M105" s="21" t="n"/>
      <c r="N105" s="10">
        <f>IF(G105="","",G105*H105)</f>
        <v/>
      </c>
      <c r="O105" s="10">
        <f>IF(G105="","",(G105-N105-I105)*J105)</f>
        <v/>
      </c>
      <c r="P105" s="11">
        <f>IF(G105="","",G105-N105-I105-O105-K105-L105-M105)</f>
        <v/>
      </c>
      <c r="Q105" s="10">
        <f>IF(OR(G105="",F105=0),"",P105/F105)</f>
        <v/>
      </c>
      <c r="R105" s="12">
        <f>IF(OR(G105="",G105=0),"",P105/G105)</f>
        <v/>
      </c>
    </row>
    <row r="106">
      <c r="A106" s="22" t="n"/>
      <c r="B106" s="20" t="n"/>
      <c r="C106" s="20" t="n"/>
      <c r="D106" s="20" t="n"/>
      <c r="E106" s="20" t="n"/>
      <c r="F106" s="23" t="n"/>
      <c r="G106" s="21" t="n"/>
      <c r="H106" s="24" t="n"/>
      <c r="I106" s="21" t="n"/>
      <c r="J106" s="24" t="n"/>
      <c r="K106" s="21" t="n"/>
      <c r="L106" s="21" t="n"/>
      <c r="M106" s="21" t="n"/>
      <c r="N106" s="10">
        <f>IF(G106="","",G106*H106)</f>
        <v/>
      </c>
      <c r="O106" s="10">
        <f>IF(G106="","",(G106-N106-I106)*J106)</f>
        <v/>
      </c>
      <c r="P106" s="11">
        <f>IF(G106="","",G106-N106-I106-O106-K106-L106-M106)</f>
        <v/>
      </c>
      <c r="Q106" s="10">
        <f>IF(OR(G106="",F106=0),"",P106/F106)</f>
        <v/>
      </c>
      <c r="R106" s="12">
        <f>IF(OR(G106="",G106=0),"",P106/G106)</f>
        <v/>
      </c>
    </row>
    <row r="107">
      <c r="A107" s="22" t="n"/>
      <c r="B107" s="20" t="n"/>
      <c r="C107" s="20" t="n"/>
      <c r="D107" s="20" t="n"/>
      <c r="E107" s="20" t="n"/>
      <c r="F107" s="23" t="n"/>
      <c r="G107" s="21" t="n"/>
      <c r="H107" s="24" t="n"/>
      <c r="I107" s="21" t="n"/>
      <c r="J107" s="24" t="n"/>
      <c r="K107" s="21" t="n"/>
      <c r="L107" s="21" t="n"/>
      <c r="M107" s="21" t="n"/>
      <c r="N107" s="10">
        <f>IF(G107="","",G107*H107)</f>
        <v/>
      </c>
      <c r="O107" s="10">
        <f>IF(G107="","",(G107-N107-I107)*J107)</f>
        <v/>
      </c>
      <c r="P107" s="11">
        <f>IF(G107="","",G107-N107-I107-O107-K107-L107-M107)</f>
        <v/>
      </c>
      <c r="Q107" s="10">
        <f>IF(OR(G107="",F107=0),"",P107/F107)</f>
        <v/>
      </c>
      <c r="R107" s="12">
        <f>IF(OR(G107="",G107=0),"",P107/G107)</f>
        <v/>
      </c>
    </row>
    <row r="108">
      <c r="A108" s="22" t="n"/>
      <c r="B108" s="20" t="n"/>
      <c r="C108" s="20" t="n"/>
      <c r="D108" s="20" t="n"/>
      <c r="E108" s="20" t="n"/>
      <c r="F108" s="23" t="n"/>
      <c r="G108" s="21" t="n"/>
      <c r="H108" s="24" t="n"/>
      <c r="I108" s="21" t="n"/>
      <c r="J108" s="24" t="n"/>
      <c r="K108" s="21" t="n"/>
      <c r="L108" s="21" t="n"/>
      <c r="M108" s="21" t="n"/>
      <c r="N108" s="10">
        <f>IF(G108="","",G108*H108)</f>
        <v/>
      </c>
      <c r="O108" s="10">
        <f>IF(G108="","",(G108-N108-I108)*J108)</f>
        <v/>
      </c>
      <c r="P108" s="11">
        <f>IF(G108="","",G108-N108-I108-O108-K108-L108-M108)</f>
        <v/>
      </c>
      <c r="Q108" s="10">
        <f>IF(OR(G108="",F108=0),"",P108/F108)</f>
        <v/>
      </c>
      <c r="R108" s="12">
        <f>IF(OR(G108="",G108=0),"",P108/G108)</f>
        <v/>
      </c>
    </row>
    <row r="109">
      <c r="A109" s="22" t="n"/>
      <c r="B109" s="20" t="n"/>
      <c r="C109" s="20" t="n"/>
      <c r="D109" s="20" t="n"/>
      <c r="E109" s="20" t="n"/>
      <c r="F109" s="23" t="n"/>
      <c r="G109" s="21" t="n"/>
      <c r="H109" s="24" t="n"/>
      <c r="I109" s="21" t="n"/>
      <c r="J109" s="24" t="n"/>
      <c r="K109" s="21" t="n"/>
      <c r="L109" s="21" t="n"/>
      <c r="M109" s="21" t="n"/>
      <c r="N109" s="10">
        <f>IF(G109="","",G109*H109)</f>
        <v/>
      </c>
      <c r="O109" s="10">
        <f>IF(G109="","",(G109-N109-I109)*J109)</f>
        <v/>
      </c>
      <c r="P109" s="11">
        <f>IF(G109="","",G109-N109-I109-O109-K109-L109-M109)</f>
        <v/>
      </c>
      <c r="Q109" s="10">
        <f>IF(OR(G109="",F109=0),"",P109/F109)</f>
        <v/>
      </c>
      <c r="R109" s="12">
        <f>IF(OR(G109="",G109=0),"",P109/G109)</f>
        <v/>
      </c>
    </row>
    <row r="110">
      <c r="A110" s="22" t="n"/>
      <c r="B110" s="20" t="n"/>
      <c r="C110" s="20" t="n"/>
      <c r="D110" s="20" t="n"/>
      <c r="E110" s="20" t="n"/>
      <c r="F110" s="23" t="n"/>
      <c r="G110" s="21" t="n"/>
      <c r="H110" s="24" t="n"/>
      <c r="I110" s="21" t="n"/>
      <c r="J110" s="24" t="n"/>
      <c r="K110" s="21" t="n"/>
      <c r="L110" s="21" t="n"/>
      <c r="M110" s="21" t="n"/>
      <c r="N110" s="10">
        <f>IF(G110="","",G110*H110)</f>
        <v/>
      </c>
      <c r="O110" s="10">
        <f>IF(G110="","",(G110-N110-I110)*J110)</f>
        <v/>
      </c>
      <c r="P110" s="11">
        <f>IF(G110="","",G110-N110-I110-O110-K110-L110-M110)</f>
        <v/>
      </c>
      <c r="Q110" s="10">
        <f>IF(OR(G110="",F110=0),"",P110/F110)</f>
        <v/>
      </c>
      <c r="R110" s="12">
        <f>IF(OR(G110="",G110=0),"",P110/G110)</f>
        <v/>
      </c>
    </row>
    <row r="111">
      <c r="A111" s="22" t="n"/>
      <c r="B111" s="20" t="n"/>
      <c r="C111" s="20" t="n"/>
      <c r="D111" s="20" t="n"/>
      <c r="E111" s="20" t="n"/>
      <c r="F111" s="23" t="n"/>
      <c r="G111" s="21" t="n"/>
      <c r="H111" s="24" t="n"/>
      <c r="I111" s="21" t="n"/>
      <c r="J111" s="24" t="n"/>
      <c r="K111" s="21" t="n"/>
      <c r="L111" s="21" t="n"/>
      <c r="M111" s="21" t="n"/>
      <c r="N111" s="10">
        <f>IF(G111="","",G111*H111)</f>
        <v/>
      </c>
      <c r="O111" s="10">
        <f>IF(G111="","",(G111-N111-I111)*J111)</f>
        <v/>
      </c>
      <c r="P111" s="11">
        <f>IF(G111="","",G111-N111-I111-O111-K111-L111-M111)</f>
        <v/>
      </c>
      <c r="Q111" s="10">
        <f>IF(OR(G111="",F111=0),"",P111/F111)</f>
        <v/>
      </c>
      <c r="R111" s="12">
        <f>IF(OR(G111="",G111=0),"",P111/G111)</f>
        <v/>
      </c>
    </row>
    <row r="112">
      <c r="A112" s="22" t="n"/>
      <c r="B112" s="20" t="n"/>
      <c r="C112" s="20" t="n"/>
      <c r="D112" s="20" t="n"/>
      <c r="E112" s="20" t="n"/>
      <c r="F112" s="23" t="n"/>
      <c r="G112" s="21" t="n"/>
      <c r="H112" s="24" t="n"/>
      <c r="I112" s="21" t="n"/>
      <c r="J112" s="24" t="n"/>
      <c r="K112" s="21" t="n"/>
      <c r="L112" s="21" t="n"/>
      <c r="M112" s="21" t="n"/>
      <c r="N112" s="10">
        <f>IF(G112="","",G112*H112)</f>
        <v/>
      </c>
      <c r="O112" s="10">
        <f>IF(G112="","",(G112-N112-I112)*J112)</f>
        <v/>
      </c>
      <c r="P112" s="11">
        <f>IF(G112="","",G112-N112-I112-O112-K112-L112-M112)</f>
        <v/>
      </c>
      <c r="Q112" s="10">
        <f>IF(OR(G112="",F112=0),"",P112/F112)</f>
        <v/>
      </c>
      <c r="R112" s="12">
        <f>IF(OR(G112="",G112=0),"",P112/G112)</f>
        <v/>
      </c>
    </row>
    <row r="113">
      <c r="A113" s="22" t="n"/>
      <c r="B113" s="20" t="n"/>
      <c r="C113" s="20" t="n"/>
      <c r="D113" s="20" t="n"/>
      <c r="E113" s="20" t="n"/>
      <c r="F113" s="23" t="n"/>
      <c r="G113" s="21" t="n"/>
      <c r="H113" s="24" t="n"/>
      <c r="I113" s="21" t="n"/>
      <c r="J113" s="24" t="n"/>
      <c r="K113" s="21" t="n"/>
      <c r="L113" s="21" t="n"/>
      <c r="M113" s="21" t="n"/>
      <c r="N113" s="10">
        <f>IF(G113="","",G113*H113)</f>
        <v/>
      </c>
      <c r="O113" s="10">
        <f>IF(G113="","",(G113-N113-I113)*J113)</f>
        <v/>
      </c>
      <c r="P113" s="11">
        <f>IF(G113="","",G113-N113-I113-O113-K113-L113-M113)</f>
        <v/>
      </c>
      <c r="Q113" s="10">
        <f>IF(OR(G113="",F113=0),"",P113/F113)</f>
        <v/>
      </c>
      <c r="R113" s="12">
        <f>IF(OR(G113="",G113=0),"",P113/G113)</f>
        <v/>
      </c>
    </row>
    <row r="114">
      <c r="A114" s="22" t="n"/>
      <c r="B114" s="20" t="n"/>
      <c r="C114" s="20" t="n"/>
      <c r="D114" s="20" t="n"/>
      <c r="E114" s="20" t="n"/>
      <c r="F114" s="23" t="n"/>
      <c r="G114" s="21" t="n"/>
      <c r="H114" s="24" t="n"/>
      <c r="I114" s="21" t="n"/>
      <c r="J114" s="24" t="n"/>
      <c r="K114" s="21" t="n"/>
      <c r="L114" s="21" t="n"/>
      <c r="M114" s="21" t="n"/>
      <c r="N114" s="10">
        <f>IF(G114="","",G114*H114)</f>
        <v/>
      </c>
      <c r="O114" s="10">
        <f>IF(G114="","",(G114-N114-I114)*J114)</f>
        <v/>
      </c>
      <c r="P114" s="11">
        <f>IF(G114="","",G114-N114-I114-O114-K114-L114-M114)</f>
        <v/>
      </c>
      <c r="Q114" s="10">
        <f>IF(OR(G114="",F114=0),"",P114/F114)</f>
        <v/>
      </c>
      <c r="R114" s="12">
        <f>IF(OR(G114="",G114=0),"",P114/G114)</f>
        <v/>
      </c>
    </row>
    <row r="115">
      <c r="A115" s="22" t="n"/>
      <c r="B115" s="20" t="n"/>
      <c r="C115" s="20" t="n"/>
      <c r="D115" s="20" t="n"/>
      <c r="E115" s="20" t="n"/>
      <c r="F115" s="23" t="n"/>
      <c r="G115" s="21" t="n"/>
      <c r="H115" s="24" t="n"/>
      <c r="I115" s="21" t="n"/>
      <c r="J115" s="24" t="n"/>
      <c r="K115" s="21" t="n"/>
      <c r="L115" s="21" t="n"/>
      <c r="M115" s="21" t="n"/>
      <c r="N115" s="10">
        <f>IF(G115="","",G115*H115)</f>
        <v/>
      </c>
      <c r="O115" s="10">
        <f>IF(G115="","",(G115-N115-I115)*J115)</f>
        <v/>
      </c>
      <c r="P115" s="11">
        <f>IF(G115="","",G115-N115-I115-O115-K115-L115-M115)</f>
        <v/>
      </c>
      <c r="Q115" s="10">
        <f>IF(OR(G115="",F115=0),"",P115/F115)</f>
        <v/>
      </c>
      <c r="R115" s="12">
        <f>IF(OR(G115="",G115=0),"",P115/G115)</f>
        <v/>
      </c>
    </row>
    <row r="116">
      <c r="A116" s="22" t="n"/>
      <c r="B116" s="20" t="n"/>
      <c r="C116" s="20" t="n"/>
      <c r="D116" s="20" t="n"/>
      <c r="E116" s="20" t="n"/>
      <c r="F116" s="23" t="n"/>
      <c r="G116" s="21" t="n"/>
      <c r="H116" s="24" t="n"/>
      <c r="I116" s="21" t="n"/>
      <c r="J116" s="24" t="n"/>
      <c r="K116" s="21" t="n"/>
      <c r="L116" s="21" t="n"/>
      <c r="M116" s="21" t="n"/>
      <c r="N116" s="10">
        <f>IF(G116="","",G116*H116)</f>
        <v/>
      </c>
      <c r="O116" s="10">
        <f>IF(G116="","",(G116-N116-I116)*J116)</f>
        <v/>
      </c>
      <c r="P116" s="11">
        <f>IF(G116="","",G116-N116-I116-O116-K116-L116-M116)</f>
        <v/>
      </c>
      <c r="Q116" s="10">
        <f>IF(OR(G116="",F116=0),"",P116/F116)</f>
        <v/>
      </c>
      <c r="R116" s="12">
        <f>IF(OR(G116="",G116=0),"",P116/G116)</f>
        <v/>
      </c>
    </row>
    <row r="117">
      <c r="A117" s="22" t="n"/>
      <c r="B117" s="20" t="n"/>
      <c r="C117" s="20" t="n"/>
      <c r="D117" s="20" t="n"/>
      <c r="E117" s="20" t="n"/>
      <c r="F117" s="23" t="n"/>
      <c r="G117" s="21" t="n"/>
      <c r="H117" s="24" t="n"/>
      <c r="I117" s="21" t="n"/>
      <c r="J117" s="24" t="n"/>
      <c r="K117" s="21" t="n"/>
      <c r="L117" s="21" t="n"/>
      <c r="M117" s="21" t="n"/>
      <c r="N117" s="10">
        <f>IF(G117="","",G117*H117)</f>
        <v/>
      </c>
      <c r="O117" s="10">
        <f>IF(G117="","",(G117-N117-I117)*J117)</f>
        <v/>
      </c>
      <c r="P117" s="11">
        <f>IF(G117="","",G117-N117-I117-O117-K117-L117-M117)</f>
        <v/>
      </c>
      <c r="Q117" s="10">
        <f>IF(OR(G117="",F117=0),"",P117/F117)</f>
        <v/>
      </c>
      <c r="R117" s="12">
        <f>IF(OR(G117="",G117=0),"",P117/G117)</f>
        <v/>
      </c>
    </row>
    <row r="118">
      <c r="A118" s="22" t="n"/>
      <c r="B118" s="20" t="n"/>
      <c r="C118" s="20" t="n"/>
      <c r="D118" s="20" t="n"/>
      <c r="E118" s="20" t="n"/>
      <c r="F118" s="23" t="n"/>
      <c r="G118" s="21" t="n"/>
      <c r="H118" s="24" t="n"/>
      <c r="I118" s="21" t="n"/>
      <c r="J118" s="24" t="n"/>
      <c r="K118" s="21" t="n"/>
      <c r="L118" s="21" t="n"/>
      <c r="M118" s="21" t="n"/>
      <c r="N118" s="10">
        <f>IF(G118="","",G118*H118)</f>
        <v/>
      </c>
      <c r="O118" s="10">
        <f>IF(G118="","",(G118-N118-I118)*J118)</f>
        <v/>
      </c>
      <c r="P118" s="11">
        <f>IF(G118="","",G118-N118-I118-O118-K118-L118-M118)</f>
        <v/>
      </c>
      <c r="Q118" s="10">
        <f>IF(OR(G118="",F118=0),"",P118/F118)</f>
        <v/>
      </c>
      <c r="R118" s="12">
        <f>IF(OR(G118="",G118=0),"",P118/G118)</f>
        <v/>
      </c>
    </row>
    <row r="119">
      <c r="A119" s="22" t="n"/>
      <c r="B119" s="20" t="n"/>
      <c r="C119" s="20" t="n"/>
      <c r="D119" s="20" t="n"/>
      <c r="E119" s="20" t="n"/>
      <c r="F119" s="23" t="n"/>
      <c r="G119" s="21" t="n"/>
      <c r="H119" s="24" t="n"/>
      <c r="I119" s="21" t="n"/>
      <c r="J119" s="24" t="n"/>
      <c r="K119" s="21" t="n"/>
      <c r="L119" s="21" t="n"/>
      <c r="M119" s="21" t="n"/>
      <c r="N119" s="10">
        <f>IF(G119="","",G119*H119)</f>
        <v/>
      </c>
      <c r="O119" s="10">
        <f>IF(G119="","",(G119-N119-I119)*J119)</f>
        <v/>
      </c>
      <c r="P119" s="11">
        <f>IF(G119="","",G119-N119-I119-O119-K119-L119-M119)</f>
        <v/>
      </c>
      <c r="Q119" s="10">
        <f>IF(OR(G119="",F119=0),"",P119/F119)</f>
        <v/>
      </c>
      <c r="R119" s="12">
        <f>IF(OR(G119="",G119=0),"",P119/G119)</f>
        <v/>
      </c>
    </row>
    <row r="120">
      <c r="A120" s="22" t="n"/>
      <c r="B120" s="20" t="n"/>
      <c r="C120" s="20" t="n"/>
      <c r="D120" s="20" t="n"/>
      <c r="E120" s="20" t="n"/>
      <c r="F120" s="23" t="n"/>
      <c r="G120" s="21" t="n"/>
      <c r="H120" s="24" t="n"/>
      <c r="I120" s="21" t="n"/>
      <c r="J120" s="24" t="n"/>
      <c r="K120" s="21" t="n"/>
      <c r="L120" s="21" t="n"/>
      <c r="M120" s="21" t="n"/>
      <c r="N120" s="10">
        <f>IF(G120="","",G120*H120)</f>
        <v/>
      </c>
      <c r="O120" s="10">
        <f>IF(G120="","",(G120-N120-I120)*J120)</f>
        <v/>
      </c>
      <c r="P120" s="11">
        <f>IF(G120="","",G120-N120-I120-O120-K120-L120-M120)</f>
        <v/>
      </c>
      <c r="Q120" s="10">
        <f>IF(OR(G120="",F120=0),"",P120/F120)</f>
        <v/>
      </c>
      <c r="R120" s="12">
        <f>IF(OR(G120="",G120=0),"",P120/G120)</f>
        <v/>
      </c>
    </row>
    <row r="121">
      <c r="A121" s="22" t="n"/>
      <c r="B121" s="20" t="n"/>
      <c r="C121" s="20" t="n"/>
      <c r="D121" s="20" t="n"/>
      <c r="E121" s="20" t="n"/>
      <c r="F121" s="23" t="n"/>
      <c r="G121" s="21" t="n"/>
      <c r="H121" s="24" t="n"/>
      <c r="I121" s="21" t="n"/>
      <c r="J121" s="24" t="n"/>
      <c r="K121" s="21" t="n"/>
      <c r="L121" s="21" t="n"/>
      <c r="M121" s="21" t="n"/>
      <c r="N121" s="10">
        <f>IF(G121="","",G121*H121)</f>
        <v/>
      </c>
      <c r="O121" s="10">
        <f>IF(G121="","",(G121-N121-I121)*J121)</f>
        <v/>
      </c>
      <c r="P121" s="11">
        <f>IF(G121="","",G121-N121-I121-O121-K121-L121-M121)</f>
        <v/>
      </c>
      <c r="Q121" s="10">
        <f>IF(OR(G121="",F121=0),"",P121/F121)</f>
        <v/>
      </c>
      <c r="R121" s="12">
        <f>IF(OR(G121="",G121=0),"",P121/G121)</f>
        <v/>
      </c>
    </row>
    <row r="122">
      <c r="A122" s="22" t="n"/>
      <c r="B122" s="20" t="n"/>
      <c r="C122" s="20" t="n"/>
      <c r="D122" s="20" t="n"/>
      <c r="E122" s="20" t="n"/>
      <c r="F122" s="23" t="n"/>
      <c r="G122" s="21" t="n"/>
      <c r="H122" s="24" t="n"/>
      <c r="I122" s="21" t="n"/>
      <c r="J122" s="24" t="n"/>
      <c r="K122" s="21" t="n"/>
      <c r="L122" s="21" t="n"/>
      <c r="M122" s="21" t="n"/>
      <c r="N122" s="10">
        <f>IF(G122="","",G122*H122)</f>
        <v/>
      </c>
      <c r="O122" s="10">
        <f>IF(G122="","",(G122-N122-I122)*J122)</f>
        <v/>
      </c>
      <c r="P122" s="11">
        <f>IF(G122="","",G122-N122-I122-O122-K122-L122-M122)</f>
        <v/>
      </c>
      <c r="Q122" s="10">
        <f>IF(OR(G122="",F122=0),"",P122/F122)</f>
        <v/>
      </c>
      <c r="R122" s="12">
        <f>IF(OR(G122="",G122=0),"",P122/G122)</f>
        <v/>
      </c>
    </row>
    <row r="123">
      <c r="A123" s="22" t="n"/>
      <c r="B123" s="20" t="n"/>
      <c r="C123" s="20" t="n"/>
      <c r="D123" s="20" t="n"/>
      <c r="E123" s="20" t="n"/>
      <c r="F123" s="23" t="n"/>
      <c r="G123" s="21" t="n"/>
      <c r="H123" s="24" t="n"/>
      <c r="I123" s="21" t="n"/>
      <c r="J123" s="24" t="n"/>
      <c r="K123" s="21" t="n"/>
      <c r="L123" s="21" t="n"/>
      <c r="M123" s="21" t="n"/>
      <c r="N123" s="10">
        <f>IF(G123="","",G123*H123)</f>
        <v/>
      </c>
      <c r="O123" s="10">
        <f>IF(G123="","",(G123-N123-I123)*J123)</f>
        <v/>
      </c>
      <c r="P123" s="11">
        <f>IF(G123="","",G123-N123-I123-O123-K123-L123-M123)</f>
        <v/>
      </c>
      <c r="Q123" s="10">
        <f>IF(OR(G123="",F123=0),"",P123/F123)</f>
        <v/>
      </c>
      <c r="R123" s="12">
        <f>IF(OR(G123="",G123=0),"",P123/G123)</f>
        <v/>
      </c>
    </row>
    <row r="124">
      <c r="A124" s="22" t="n"/>
      <c r="B124" s="20" t="n"/>
      <c r="C124" s="20" t="n"/>
      <c r="D124" s="20" t="n"/>
      <c r="E124" s="20" t="n"/>
      <c r="F124" s="23" t="n"/>
      <c r="G124" s="21" t="n"/>
      <c r="H124" s="24" t="n"/>
      <c r="I124" s="21" t="n"/>
      <c r="J124" s="24" t="n"/>
      <c r="K124" s="21" t="n"/>
      <c r="L124" s="21" t="n"/>
      <c r="M124" s="21" t="n"/>
      <c r="N124" s="10">
        <f>IF(G124="","",G124*H124)</f>
        <v/>
      </c>
      <c r="O124" s="10">
        <f>IF(G124="","",(G124-N124-I124)*J124)</f>
        <v/>
      </c>
      <c r="P124" s="11">
        <f>IF(G124="","",G124-N124-I124-O124-K124-L124-M124)</f>
        <v/>
      </c>
      <c r="Q124" s="10">
        <f>IF(OR(G124="",F124=0),"",P124/F124)</f>
        <v/>
      </c>
      <c r="R124" s="12">
        <f>IF(OR(G124="",G124=0),"",P124/G124)</f>
        <v/>
      </c>
    </row>
    <row r="125">
      <c r="A125" s="22" t="n"/>
      <c r="B125" s="20" t="n"/>
      <c r="C125" s="20" t="n"/>
      <c r="D125" s="20" t="n"/>
      <c r="E125" s="20" t="n"/>
      <c r="F125" s="23" t="n"/>
      <c r="G125" s="21" t="n"/>
      <c r="H125" s="24" t="n"/>
      <c r="I125" s="21" t="n"/>
      <c r="J125" s="24" t="n"/>
      <c r="K125" s="21" t="n"/>
      <c r="L125" s="21" t="n"/>
      <c r="M125" s="21" t="n"/>
      <c r="N125" s="10">
        <f>IF(G125="","",G125*H125)</f>
        <v/>
      </c>
      <c r="O125" s="10">
        <f>IF(G125="","",(G125-N125-I125)*J125)</f>
        <v/>
      </c>
      <c r="P125" s="11">
        <f>IF(G125="","",G125-N125-I125-O125-K125-L125-M125)</f>
        <v/>
      </c>
      <c r="Q125" s="10">
        <f>IF(OR(G125="",F125=0),"",P125/F125)</f>
        <v/>
      </c>
      <c r="R125" s="12">
        <f>IF(OR(G125="",G125=0),"",P125/G125)</f>
        <v/>
      </c>
    </row>
    <row r="126">
      <c r="A126" s="22" t="n"/>
      <c r="B126" s="20" t="n"/>
      <c r="C126" s="20" t="n"/>
      <c r="D126" s="20" t="n"/>
      <c r="E126" s="20" t="n"/>
      <c r="F126" s="23" t="n"/>
      <c r="G126" s="21" t="n"/>
      <c r="H126" s="24" t="n"/>
      <c r="I126" s="21" t="n"/>
      <c r="J126" s="24" t="n"/>
      <c r="K126" s="21" t="n"/>
      <c r="L126" s="21" t="n"/>
      <c r="M126" s="21" t="n"/>
      <c r="N126" s="10">
        <f>IF(G126="","",G126*H126)</f>
        <v/>
      </c>
      <c r="O126" s="10">
        <f>IF(G126="","",(G126-N126-I126)*J126)</f>
        <v/>
      </c>
      <c r="P126" s="11">
        <f>IF(G126="","",G126-N126-I126-O126-K126-L126-M126)</f>
        <v/>
      </c>
      <c r="Q126" s="10">
        <f>IF(OR(G126="",F126=0),"",P126/F126)</f>
        <v/>
      </c>
      <c r="R126" s="12">
        <f>IF(OR(G126="",G126=0),"",P126/G126)</f>
        <v/>
      </c>
    </row>
    <row r="127">
      <c r="A127" s="22" t="n"/>
      <c r="B127" s="20" t="n"/>
      <c r="C127" s="20" t="n"/>
      <c r="D127" s="20" t="n"/>
      <c r="E127" s="20" t="n"/>
      <c r="F127" s="23" t="n"/>
      <c r="G127" s="21" t="n"/>
      <c r="H127" s="24" t="n"/>
      <c r="I127" s="21" t="n"/>
      <c r="J127" s="24" t="n"/>
      <c r="K127" s="21" t="n"/>
      <c r="L127" s="21" t="n"/>
      <c r="M127" s="21" t="n"/>
      <c r="N127" s="10">
        <f>IF(G127="","",G127*H127)</f>
        <v/>
      </c>
      <c r="O127" s="10">
        <f>IF(G127="","",(G127-N127-I127)*J127)</f>
        <v/>
      </c>
      <c r="P127" s="11">
        <f>IF(G127="","",G127-N127-I127-O127-K127-L127-M127)</f>
        <v/>
      </c>
      <c r="Q127" s="10">
        <f>IF(OR(G127="",F127=0),"",P127/F127)</f>
        <v/>
      </c>
      <c r="R127" s="12">
        <f>IF(OR(G127="",G127=0),"",P127/G127)</f>
        <v/>
      </c>
    </row>
    <row r="128">
      <c r="A128" s="22" t="n"/>
      <c r="B128" s="20" t="n"/>
      <c r="C128" s="20" t="n"/>
      <c r="D128" s="20" t="n"/>
      <c r="E128" s="20" t="n"/>
      <c r="F128" s="23" t="n"/>
      <c r="G128" s="21" t="n"/>
      <c r="H128" s="24" t="n"/>
      <c r="I128" s="21" t="n"/>
      <c r="J128" s="24" t="n"/>
      <c r="K128" s="21" t="n"/>
      <c r="L128" s="21" t="n"/>
      <c r="M128" s="21" t="n"/>
      <c r="N128" s="10">
        <f>IF(G128="","",G128*H128)</f>
        <v/>
      </c>
      <c r="O128" s="10">
        <f>IF(G128="","",(G128-N128-I128)*J128)</f>
        <v/>
      </c>
      <c r="P128" s="11">
        <f>IF(G128="","",G128-N128-I128-O128-K128-L128-M128)</f>
        <v/>
      </c>
      <c r="Q128" s="10">
        <f>IF(OR(G128="",F128=0),"",P128/F128)</f>
        <v/>
      </c>
      <c r="R128" s="12">
        <f>IF(OR(G128="",G128=0),"",P128/G128)</f>
        <v/>
      </c>
    </row>
    <row r="129">
      <c r="A129" s="22" t="n"/>
      <c r="B129" s="20" t="n"/>
      <c r="C129" s="20" t="n"/>
      <c r="D129" s="20" t="n"/>
      <c r="E129" s="20" t="n"/>
      <c r="F129" s="23" t="n"/>
      <c r="G129" s="21" t="n"/>
      <c r="H129" s="24" t="n"/>
      <c r="I129" s="21" t="n"/>
      <c r="J129" s="24" t="n"/>
      <c r="K129" s="21" t="n"/>
      <c r="L129" s="21" t="n"/>
      <c r="M129" s="21" t="n"/>
      <c r="N129" s="10">
        <f>IF(G129="","",G129*H129)</f>
        <v/>
      </c>
      <c r="O129" s="10">
        <f>IF(G129="","",(G129-N129-I129)*J129)</f>
        <v/>
      </c>
      <c r="P129" s="11">
        <f>IF(G129="","",G129-N129-I129-O129-K129-L129-M129)</f>
        <v/>
      </c>
      <c r="Q129" s="10">
        <f>IF(OR(G129="",F129=0),"",P129/F129)</f>
        <v/>
      </c>
      <c r="R129" s="12">
        <f>IF(OR(G129="",G129=0),"",P129/G129)</f>
        <v/>
      </c>
    </row>
    <row r="130">
      <c r="A130" s="22" t="n"/>
      <c r="B130" s="20" t="n"/>
      <c r="C130" s="20" t="n"/>
      <c r="D130" s="20" t="n"/>
      <c r="E130" s="20" t="n"/>
      <c r="F130" s="23" t="n"/>
      <c r="G130" s="21" t="n"/>
      <c r="H130" s="24" t="n"/>
      <c r="I130" s="21" t="n"/>
      <c r="J130" s="24" t="n"/>
      <c r="K130" s="21" t="n"/>
      <c r="L130" s="21" t="n"/>
      <c r="M130" s="21" t="n"/>
      <c r="N130" s="10">
        <f>IF(G130="","",G130*H130)</f>
        <v/>
      </c>
      <c r="O130" s="10">
        <f>IF(G130="","",(G130-N130-I130)*J130)</f>
        <v/>
      </c>
      <c r="P130" s="11">
        <f>IF(G130="","",G130-N130-I130-O130-K130-L130-M130)</f>
        <v/>
      </c>
      <c r="Q130" s="10">
        <f>IF(OR(G130="",F130=0),"",P130/F130)</f>
        <v/>
      </c>
      <c r="R130" s="12">
        <f>IF(OR(G130="",G130=0),"",P130/G130)</f>
        <v/>
      </c>
    </row>
    <row r="131">
      <c r="A131" s="22" t="n"/>
      <c r="B131" s="20" t="n"/>
      <c r="C131" s="20" t="n"/>
      <c r="D131" s="20" t="n"/>
      <c r="E131" s="20" t="n"/>
      <c r="F131" s="23" t="n"/>
      <c r="G131" s="21" t="n"/>
      <c r="H131" s="24" t="n"/>
      <c r="I131" s="21" t="n"/>
      <c r="J131" s="24" t="n"/>
      <c r="K131" s="21" t="n"/>
      <c r="L131" s="21" t="n"/>
      <c r="M131" s="21" t="n"/>
      <c r="N131" s="10">
        <f>IF(G131="","",G131*H131)</f>
        <v/>
      </c>
      <c r="O131" s="10">
        <f>IF(G131="","",(G131-N131-I131)*J131)</f>
        <v/>
      </c>
      <c r="P131" s="11">
        <f>IF(G131="","",G131-N131-I131-O131-K131-L131-M131)</f>
        <v/>
      </c>
      <c r="Q131" s="10">
        <f>IF(OR(G131="",F131=0),"",P131/F131)</f>
        <v/>
      </c>
      <c r="R131" s="12">
        <f>IF(OR(G131="",G131=0),"",P131/G131)</f>
        <v/>
      </c>
    </row>
    <row r="132">
      <c r="A132" s="22" t="n"/>
      <c r="B132" s="20" t="n"/>
      <c r="C132" s="20" t="n"/>
      <c r="D132" s="20" t="n"/>
      <c r="E132" s="20" t="n"/>
      <c r="F132" s="23" t="n"/>
      <c r="G132" s="21" t="n"/>
      <c r="H132" s="24" t="n"/>
      <c r="I132" s="21" t="n"/>
      <c r="J132" s="24" t="n"/>
      <c r="K132" s="21" t="n"/>
      <c r="L132" s="21" t="n"/>
      <c r="M132" s="21" t="n"/>
      <c r="N132" s="10">
        <f>IF(G132="","",G132*H132)</f>
        <v/>
      </c>
      <c r="O132" s="10">
        <f>IF(G132="","",(G132-N132-I132)*J132)</f>
        <v/>
      </c>
      <c r="P132" s="11">
        <f>IF(G132="","",G132-N132-I132-O132-K132-L132-M132)</f>
        <v/>
      </c>
      <c r="Q132" s="10">
        <f>IF(OR(G132="",F132=0),"",P132/F132)</f>
        <v/>
      </c>
      <c r="R132" s="12">
        <f>IF(OR(G132="",G132=0),"",P132/G132)</f>
        <v/>
      </c>
    </row>
    <row r="133">
      <c r="A133" s="22" t="n"/>
      <c r="B133" s="20" t="n"/>
      <c r="C133" s="20" t="n"/>
      <c r="D133" s="20" t="n"/>
      <c r="E133" s="20" t="n"/>
      <c r="F133" s="23" t="n"/>
      <c r="G133" s="21" t="n"/>
      <c r="H133" s="24" t="n"/>
      <c r="I133" s="21" t="n"/>
      <c r="J133" s="24" t="n"/>
      <c r="K133" s="21" t="n"/>
      <c r="L133" s="21" t="n"/>
      <c r="M133" s="21" t="n"/>
      <c r="N133" s="10">
        <f>IF(G133="","",G133*H133)</f>
        <v/>
      </c>
      <c r="O133" s="10">
        <f>IF(G133="","",(G133-N133-I133)*J133)</f>
        <v/>
      </c>
      <c r="P133" s="11">
        <f>IF(G133="","",G133-N133-I133-O133-K133-L133-M133)</f>
        <v/>
      </c>
      <c r="Q133" s="10">
        <f>IF(OR(G133="",F133=0),"",P133/F133)</f>
        <v/>
      </c>
      <c r="R133" s="12">
        <f>IF(OR(G133="",G133=0),"",P133/G133)</f>
        <v/>
      </c>
    </row>
    <row r="134">
      <c r="A134" s="22" t="n"/>
      <c r="B134" s="20" t="n"/>
      <c r="C134" s="20" t="n"/>
      <c r="D134" s="20" t="n"/>
      <c r="E134" s="20" t="n"/>
      <c r="F134" s="23" t="n"/>
      <c r="G134" s="21" t="n"/>
      <c r="H134" s="24" t="n"/>
      <c r="I134" s="21" t="n"/>
      <c r="J134" s="24" t="n"/>
      <c r="K134" s="21" t="n"/>
      <c r="L134" s="21" t="n"/>
      <c r="M134" s="21" t="n"/>
      <c r="N134" s="10">
        <f>IF(G134="","",G134*H134)</f>
        <v/>
      </c>
      <c r="O134" s="10">
        <f>IF(G134="","",(G134-N134-I134)*J134)</f>
        <v/>
      </c>
      <c r="P134" s="11">
        <f>IF(G134="","",G134-N134-I134-O134-K134-L134-M134)</f>
        <v/>
      </c>
      <c r="Q134" s="10">
        <f>IF(OR(G134="",F134=0),"",P134/F134)</f>
        <v/>
      </c>
      <c r="R134" s="12">
        <f>IF(OR(G134="",G134=0),"",P134/G134)</f>
        <v/>
      </c>
    </row>
    <row r="135">
      <c r="A135" s="22" t="n"/>
      <c r="B135" s="20" t="n"/>
      <c r="C135" s="20" t="n"/>
      <c r="D135" s="20" t="n"/>
      <c r="E135" s="20" t="n"/>
      <c r="F135" s="23" t="n"/>
      <c r="G135" s="21" t="n"/>
      <c r="H135" s="24" t="n"/>
      <c r="I135" s="21" t="n"/>
      <c r="J135" s="24" t="n"/>
      <c r="K135" s="21" t="n"/>
      <c r="L135" s="21" t="n"/>
      <c r="M135" s="21" t="n"/>
      <c r="N135" s="10">
        <f>IF(G135="","",G135*H135)</f>
        <v/>
      </c>
      <c r="O135" s="10">
        <f>IF(G135="","",(G135-N135-I135)*J135)</f>
        <v/>
      </c>
      <c r="P135" s="11">
        <f>IF(G135="","",G135-N135-I135-O135-K135-L135-M135)</f>
        <v/>
      </c>
      <c r="Q135" s="10">
        <f>IF(OR(G135="",F135=0),"",P135/F135)</f>
        <v/>
      </c>
      <c r="R135" s="12">
        <f>IF(OR(G135="",G135=0),"",P135/G135)</f>
        <v/>
      </c>
    </row>
    <row r="136">
      <c r="A136" s="22" t="n"/>
      <c r="B136" s="20" t="n"/>
      <c r="C136" s="20" t="n"/>
      <c r="D136" s="20" t="n"/>
      <c r="E136" s="20" t="n"/>
      <c r="F136" s="23" t="n"/>
      <c r="G136" s="21" t="n"/>
      <c r="H136" s="24" t="n"/>
      <c r="I136" s="21" t="n"/>
      <c r="J136" s="24" t="n"/>
      <c r="K136" s="21" t="n"/>
      <c r="L136" s="21" t="n"/>
      <c r="M136" s="21" t="n"/>
      <c r="N136" s="10">
        <f>IF(G136="","",G136*H136)</f>
        <v/>
      </c>
      <c r="O136" s="10">
        <f>IF(G136="","",(G136-N136-I136)*J136)</f>
        <v/>
      </c>
      <c r="P136" s="11">
        <f>IF(G136="","",G136-N136-I136-O136-K136-L136-M136)</f>
        <v/>
      </c>
      <c r="Q136" s="10">
        <f>IF(OR(G136="",F136=0),"",P136/F136)</f>
        <v/>
      </c>
      <c r="R136" s="12">
        <f>IF(OR(G136="",G136=0),"",P136/G136)</f>
        <v/>
      </c>
    </row>
    <row r="137">
      <c r="A137" s="22" t="n"/>
      <c r="B137" s="20" t="n"/>
      <c r="C137" s="20" t="n"/>
      <c r="D137" s="20" t="n"/>
      <c r="E137" s="20" t="n"/>
      <c r="F137" s="23" t="n"/>
      <c r="G137" s="21" t="n"/>
      <c r="H137" s="24" t="n"/>
      <c r="I137" s="21" t="n"/>
      <c r="J137" s="24" t="n"/>
      <c r="K137" s="21" t="n"/>
      <c r="L137" s="21" t="n"/>
      <c r="M137" s="21" t="n"/>
      <c r="N137" s="10">
        <f>IF(G137="","",G137*H137)</f>
        <v/>
      </c>
      <c r="O137" s="10">
        <f>IF(G137="","",(G137-N137-I137)*J137)</f>
        <v/>
      </c>
      <c r="P137" s="11">
        <f>IF(G137="","",G137-N137-I137-O137-K137-L137-M137)</f>
        <v/>
      </c>
      <c r="Q137" s="10">
        <f>IF(OR(G137="",F137=0),"",P137/F137)</f>
        <v/>
      </c>
      <c r="R137" s="12">
        <f>IF(OR(G137="",G137=0),"",P137/G137)</f>
        <v/>
      </c>
    </row>
    <row r="138">
      <c r="A138" s="22" t="n"/>
      <c r="B138" s="20" t="n"/>
      <c r="C138" s="20" t="n"/>
      <c r="D138" s="20" t="n"/>
      <c r="E138" s="20" t="n"/>
      <c r="F138" s="23" t="n"/>
      <c r="G138" s="21" t="n"/>
      <c r="H138" s="24" t="n"/>
      <c r="I138" s="21" t="n"/>
      <c r="J138" s="24" t="n"/>
      <c r="K138" s="21" t="n"/>
      <c r="L138" s="21" t="n"/>
      <c r="M138" s="21" t="n"/>
      <c r="N138" s="10">
        <f>IF(G138="","",G138*H138)</f>
        <v/>
      </c>
      <c r="O138" s="10">
        <f>IF(G138="","",(G138-N138-I138)*J138)</f>
        <v/>
      </c>
      <c r="P138" s="11">
        <f>IF(G138="","",G138-N138-I138-O138-K138-L138-M138)</f>
        <v/>
      </c>
      <c r="Q138" s="10">
        <f>IF(OR(G138="",F138=0),"",P138/F138)</f>
        <v/>
      </c>
      <c r="R138" s="12">
        <f>IF(OR(G138="",G138=0),"",P138/G138)</f>
        <v/>
      </c>
    </row>
    <row r="139">
      <c r="A139" s="22" t="n"/>
      <c r="B139" s="20" t="n"/>
      <c r="C139" s="20" t="n"/>
      <c r="D139" s="20" t="n"/>
      <c r="E139" s="20" t="n"/>
      <c r="F139" s="23" t="n"/>
      <c r="G139" s="21" t="n"/>
      <c r="H139" s="24" t="n"/>
      <c r="I139" s="21" t="n"/>
      <c r="J139" s="24" t="n"/>
      <c r="K139" s="21" t="n"/>
      <c r="L139" s="21" t="n"/>
      <c r="M139" s="21" t="n"/>
      <c r="N139" s="10">
        <f>IF(G139="","",G139*H139)</f>
        <v/>
      </c>
      <c r="O139" s="10">
        <f>IF(G139="","",(G139-N139-I139)*J139)</f>
        <v/>
      </c>
      <c r="P139" s="11">
        <f>IF(G139="","",G139-N139-I139-O139-K139-L139-M139)</f>
        <v/>
      </c>
      <c r="Q139" s="10">
        <f>IF(OR(G139="",F139=0),"",P139/F139)</f>
        <v/>
      </c>
      <c r="R139" s="12">
        <f>IF(OR(G139="",G139=0),"",P139/G139)</f>
        <v/>
      </c>
    </row>
    <row r="140">
      <c r="A140" s="22" t="n"/>
      <c r="B140" s="20" t="n"/>
      <c r="C140" s="20" t="n"/>
      <c r="D140" s="20" t="n"/>
      <c r="E140" s="20" t="n"/>
      <c r="F140" s="23" t="n"/>
      <c r="G140" s="21" t="n"/>
      <c r="H140" s="24" t="n"/>
      <c r="I140" s="21" t="n"/>
      <c r="J140" s="24" t="n"/>
      <c r="K140" s="21" t="n"/>
      <c r="L140" s="21" t="n"/>
      <c r="M140" s="21" t="n"/>
      <c r="N140" s="10">
        <f>IF(G140="","",G140*H140)</f>
        <v/>
      </c>
      <c r="O140" s="10">
        <f>IF(G140="","",(G140-N140-I140)*J140)</f>
        <v/>
      </c>
      <c r="P140" s="11">
        <f>IF(G140="","",G140-N140-I140-O140-K140-L140-M140)</f>
        <v/>
      </c>
      <c r="Q140" s="10">
        <f>IF(OR(G140="",F140=0),"",P140/F140)</f>
        <v/>
      </c>
      <c r="R140" s="12">
        <f>IF(OR(G140="",G140=0),"",P140/G140)</f>
        <v/>
      </c>
    </row>
    <row r="141">
      <c r="A141" s="22" t="n"/>
      <c r="B141" s="20" t="n"/>
      <c r="C141" s="20" t="n"/>
      <c r="D141" s="20" t="n"/>
      <c r="E141" s="20" t="n"/>
      <c r="F141" s="23" t="n"/>
      <c r="G141" s="21" t="n"/>
      <c r="H141" s="24" t="n"/>
      <c r="I141" s="21" t="n"/>
      <c r="J141" s="24" t="n"/>
      <c r="K141" s="21" t="n"/>
      <c r="L141" s="21" t="n"/>
      <c r="M141" s="21" t="n"/>
      <c r="N141" s="10">
        <f>IF(G141="","",G141*H141)</f>
        <v/>
      </c>
      <c r="O141" s="10">
        <f>IF(G141="","",(G141-N141-I141)*J141)</f>
        <v/>
      </c>
      <c r="P141" s="11">
        <f>IF(G141="","",G141-N141-I141-O141-K141-L141-M141)</f>
        <v/>
      </c>
      <c r="Q141" s="10">
        <f>IF(OR(G141="",F141=0),"",P141/F141)</f>
        <v/>
      </c>
      <c r="R141" s="12">
        <f>IF(OR(G141="",G141=0),"",P141/G141)</f>
        <v/>
      </c>
    </row>
    <row r="142">
      <c r="A142" s="22" t="n"/>
      <c r="B142" s="20" t="n"/>
      <c r="C142" s="20" t="n"/>
      <c r="D142" s="20" t="n"/>
      <c r="E142" s="20" t="n"/>
      <c r="F142" s="23" t="n"/>
      <c r="G142" s="21" t="n"/>
      <c r="H142" s="24" t="n"/>
      <c r="I142" s="21" t="n"/>
      <c r="J142" s="24" t="n"/>
      <c r="K142" s="21" t="n"/>
      <c r="L142" s="21" t="n"/>
      <c r="M142" s="21" t="n"/>
      <c r="N142" s="10">
        <f>IF(G142="","",G142*H142)</f>
        <v/>
      </c>
      <c r="O142" s="10">
        <f>IF(G142="","",(G142-N142-I142)*J142)</f>
        <v/>
      </c>
      <c r="P142" s="11">
        <f>IF(G142="","",G142-N142-I142-O142-K142-L142-M142)</f>
        <v/>
      </c>
      <c r="Q142" s="10">
        <f>IF(OR(G142="",F142=0),"",P142/F142)</f>
        <v/>
      </c>
      <c r="R142" s="12">
        <f>IF(OR(G142="",G142=0),"",P142/G142)</f>
        <v/>
      </c>
    </row>
    <row r="143">
      <c r="A143" s="22" t="n"/>
      <c r="B143" s="20" t="n"/>
      <c r="C143" s="20" t="n"/>
      <c r="D143" s="20" t="n"/>
      <c r="E143" s="20" t="n"/>
      <c r="F143" s="23" t="n"/>
      <c r="G143" s="21" t="n"/>
      <c r="H143" s="24" t="n"/>
      <c r="I143" s="21" t="n"/>
      <c r="J143" s="24" t="n"/>
      <c r="K143" s="21" t="n"/>
      <c r="L143" s="21" t="n"/>
      <c r="M143" s="21" t="n"/>
      <c r="N143" s="10">
        <f>IF(G143="","",G143*H143)</f>
        <v/>
      </c>
      <c r="O143" s="10">
        <f>IF(G143="","",(G143-N143-I143)*J143)</f>
        <v/>
      </c>
      <c r="P143" s="11">
        <f>IF(G143="","",G143-N143-I143-O143-K143-L143-M143)</f>
        <v/>
      </c>
      <c r="Q143" s="10">
        <f>IF(OR(G143="",F143=0),"",P143/F143)</f>
        <v/>
      </c>
      <c r="R143" s="12">
        <f>IF(OR(G143="",G143=0),"",P143/G143)</f>
        <v/>
      </c>
    </row>
    <row r="144">
      <c r="A144" s="22" t="n"/>
      <c r="B144" s="20" t="n"/>
      <c r="C144" s="20" t="n"/>
      <c r="D144" s="20" t="n"/>
      <c r="E144" s="20" t="n"/>
      <c r="F144" s="23" t="n"/>
      <c r="G144" s="21" t="n"/>
      <c r="H144" s="24" t="n"/>
      <c r="I144" s="21" t="n"/>
      <c r="J144" s="24" t="n"/>
      <c r="K144" s="21" t="n"/>
      <c r="L144" s="21" t="n"/>
      <c r="M144" s="21" t="n"/>
      <c r="N144" s="10">
        <f>IF(G144="","",G144*H144)</f>
        <v/>
      </c>
      <c r="O144" s="10">
        <f>IF(G144="","",(G144-N144-I144)*J144)</f>
        <v/>
      </c>
      <c r="P144" s="11">
        <f>IF(G144="","",G144-N144-I144-O144-K144-L144-M144)</f>
        <v/>
      </c>
      <c r="Q144" s="10">
        <f>IF(OR(G144="",F144=0),"",P144/F144)</f>
        <v/>
      </c>
      <c r="R144" s="12">
        <f>IF(OR(G144="",G144=0),"",P144/G144)</f>
        <v/>
      </c>
    </row>
    <row r="145">
      <c r="A145" s="22" t="n"/>
      <c r="B145" s="20" t="n"/>
      <c r="C145" s="20" t="n"/>
      <c r="D145" s="20" t="n"/>
      <c r="E145" s="20" t="n"/>
      <c r="F145" s="23" t="n"/>
      <c r="G145" s="21" t="n"/>
      <c r="H145" s="24" t="n"/>
      <c r="I145" s="21" t="n"/>
      <c r="J145" s="24" t="n"/>
      <c r="K145" s="21" t="n"/>
      <c r="L145" s="21" t="n"/>
      <c r="M145" s="21" t="n"/>
      <c r="N145" s="10">
        <f>IF(G145="","",G145*H145)</f>
        <v/>
      </c>
      <c r="O145" s="10">
        <f>IF(G145="","",(G145-N145-I145)*J145)</f>
        <v/>
      </c>
      <c r="P145" s="11">
        <f>IF(G145="","",G145-N145-I145-O145-K145-L145-M145)</f>
        <v/>
      </c>
      <c r="Q145" s="10">
        <f>IF(OR(G145="",F145=0),"",P145/F145)</f>
        <v/>
      </c>
      <c r="R145" s="12">
        <f>IF(OR(G145="",G145=0),"",P145/G145)</f>
        <v/>
      </c>
    </row>
    <row r="146">
      <c r="A146" s="22" t="n"/>
      <c r="B146" s="20" t="n"/>
      <c r="C146" s="20" t="n"/>
      <c r="D146" s="20" t="n"/>
      <c r="E146" s="20" t="n"/>
      <c r="F146" s="23" t="n"/>
      <c r="G146" s="21" t="n"/>
      <c r="H146" s="24" t="n"/>
      <c r="I146" s="21" t="n"/>
      <c r="J146" s="24" t="n"/>
      <c r="K146" s="21" t="n"/>
      <c r="L146" s="21" t="n"/>
      <c r="M146" s="21" t="n"/>
      <c r="N146" s="10">
        <f>IF(G146="","",G146*H146)</f>
        <v/>
      </c>
      <c r="O146" s="10">
        <f>IF(G146="","",(G146-N146-I146)*J146)</f>
        <v/>
      </c>
      <c r="P146" s="11">
        <f>IF(G146="","",G146-N146-I146-O146-K146-L146-M146)</f>
        <v/>
      </c>
      <c r="Q146" s="10">
        <f>IF(OR(G146="",F146=0),"",P146/F146)</f>
        <v/>
      </c>
      <c r="R146" s="12">
        <f>IF(OR(G146="",G146=0),"",P146/G146)</f>
        <v/>
      </c>
    </row>
    <row r="147">
      <c r="A147" s="22" t="n"/>
      <c r="B147" s="20" t="n"/>
      <c r="C147" s="20" t="n"/>
      <c r="D147" s="20" t="n"/>
      <c r="E147" s="20" t="n"/>
      <c r="F147" s="23" t="n"/>
      <c r="G147" s="21" t="n"/>
      <c r="H147" s="24" t="n"/>
      <c r="I147" s="21" t="n"/>
      <c r="J147" s="24" t="n"/>
      <c r="K147" s="21" t="n"/>
      <c r="L147" s="21" t="n"/>
      <c r="M147" s="21" t="n"/>
      <c r="N147" s="10">
        <f>IF(G147="","",G147*H147)</f>
        <v/>
      </c>
      <c r="O147" s="10">
        <f>IF(G147="","",(G147-N147-I147)*J147)</f>
        <v/>
      </c>
      <c r="P147" s="11">
        <f>IF(G147="","",G147-N147-I147-O147-K147-L147-M147)</f>
        <v/>
      </c>
      <c r="Q147" s="10">
        <f>IF(OR(G147="",F147=0),"",P147/F147)</f>
        <v/>
      </c>
      <c r="R147" s="12">
        <f>IF(OR(G147="",G147=0),"",P147/G147)</f>
        <v/>
      </c>
    </row>
    <row r="148">
      <c r="A148" s="22" t="n"/>
      <c r="B148" s="20" t="n"/>
      <c r="C148" s="20" t="n"/>
      <c r="D148" s="20" t="n"/>
      <c r="E148" s="20" t="n"/>
      <c r="F148" s="23" t="n"/>
      <c r="G148" s="21" t="n"/>
      <c r="H148" s="24" t="n"/>
      <c r="I148" s="21" t="n"/>
      <c r="J148" s="24" t="n"/>
      <c r="K148" s="21" t="n"/>
      <c r="L148" s="21" t="n"/>
      <c r="M148" s="21" t="n"/>
      <c r="N148" s="10">
        <f>IF(G148="","",G148*H148)</f>
        <v/>
      </c>
      <c r="O148" s="10">
        <f>IF(G148="","",(G148-N148-I148)*J148)</f>
        <v/>
      </c>
      <c r="P148" s="11">
        <f>IF(G148="","",G148-N148-I148-O148-K148-L148-M148)</f>
        <v/>
      </c>
      <c r="Q148" s="10">
        <f>IF(OR(G148="",F148=0),"",P148/F148)</f>
        <v/>
      </c>
      <c r="R148" s="12">
        <f>IF(OR(G148="",G148=0),"",P148/G148)</f>
        <v/>
      </c>
    </row>
    <row r="149">
      <c r="A149" s="22" t="n"/>
      <c r="B149" s="20" t="n"/>
      <c r="C149" s="20" t="n"/>
      <c r="D149" s="20" t="n"/>
      <c r="E149" s="20" t="n"/>
      <c r="F149" s="23" t="n"/>
      <c r="G149" s="21" t="n"/>
      <c r="H149" s="24" t="n"/>
      <c r="I149" s="21" t="n"/>
      <c r="J149" s="24" t="n"/>
      <c r="K149" s="21" t="n"/>
      <c r="L149" s="21" t="n"/>
      <c r="M149" s="21" t="n"/>
      <c r="N149" s="10">
        <f>IF(G149="","",G149*H149)</f>
        <v/>
      </c>
      <c r="O149" s="10">
        <f>IF(G149="","",(G149-N149-I149)*J149)</f>
        <v/>
      </c>
      <c r="P149" s="11">
        <f>IF(G149="","",G149-N149-I149-O149-K149-L149-M149)</f>
        <v/>
      </c>
      <c r="Q149" s="10">
        <f>IF(OR(G149="",F149=0),"",P149/F149)</f>
        <v/>
      </c>
      <c r="R149" s="12">
        <f>IF(OR(G149="",G149=0),"",P149/G149)</f>
        <v/>
      </c>
    </row>
    <row r="150">
      <c r="A150" s="22" t="n"/>
      <c r="B150" s="20" t="n"/>
      <c r="C150" s="20" t="n"/>
      <c r="D150" s="20" t="n"/>
      <c r="E150" s="20" t="n"/>
      <c r="F150" s="23" t="n"/>
      <c r="G150" s="21" t="n"/>
      <c r="H150" s="24" t="n"/>
      <c r="I150" s="21" t="n"/>
      <c r="J150" s="24" t="n"/>
      <c r="K150" s="21" t="n"/>
      <c r="L150" s="21" t="n"/>
      <c r="M150" s="21" t="n"/>
      <c r="N150" s="10">
        <f>IF(G150="","",G150*H150)</f>
        <v/>
      </c>
      <c r="O150" s="10">
        <f>IF(G150="","",(G150-N150-I150)*J150)</f>
        <v/>
      </c>
      <c r="P150" s="11">
        <f>IF(G150="","",G150-N150-I150-O150-K150-L150-M150)</f>
        <v/>
      </c>
      <c r="Q150" s="10">
        <f>IF(OR(G150="",F150=0),"",P150/F150)</f>
        <v/>
      </c>
      <c r="R150" s="12">
        <f>IF(OR(G150="",G150=0),"",P150/G150)</f>
        <v/>
      </c>
    </row>
    <row r="151">
      <c r="A151" s="22" t="n"/>
      <c r="B151" s="20" t="n"/>
      <c r="C151" s="20" t="n"/>
      <c r="D151" s="20" t="n"/>
      <c r="E151" s="20" t="n"/>
      <c r="F151" s="23" t="n"/>
      <c r="G151" s="21" t="n"/>
      <c r="H151" s="24" t="n"/>
      <c r="I151" s="21" t="n"/>
      <c r="J151" s="24" t="n"/>
      <c r="K151" s="21" t="n"/>
      <c r="L151" s="21" t="n"/>
      <c r="M151" s="21" t="n"/>
      <c r="N151" s="10">
        <f>IF(G151="","",G151*H151)</f>
        <v/>
      </c>
      <c r="O151" s="10">
        <f>IF(G151="","",(G151-N151-I151)*J151)</f>
        <v/>
      </c>
      <c r="P151" s="11">
        <f>IF(G151="","",G151-N151-I151-O151-K151-L151-M151)</f>
        <v/>
      </c>
      <c r="Q151" s="10">
        <f>IF(OR(G151="",F151=0),"",P151/F151)</f>
        <v/>
      </c>
      <c r="R151" s="12">
        <f>IF(OR(G151="",G151=0),"",P151/G151)</f>
        <v/>
      </c>
    </row>
    <row r="152">
      <c r="A152" s="22" t="n"/>
      <c r="B152" s="20" t="n"/>
      <c r="C152" s="20" t="n"/>
      <c r="D152" s="20" t="n"/>
      <c r="E152" s="20" t="n"/>
      <c r="F152" s="23" t="n"/>
      <c r="G152" s="21" t="n"/>
      <c r="H152" s="24" t="n"/>
      <c r="I152" s="21" t="n"/>
      <c r="J152" s="24" t="n"/>
      <c r="K152" s="21" t="n"/>
      <c r="L152" s="21" t="n"/>
      <c r="M152" s="21" t="n"/>
      <c r="N152" s="10">
        <f>IF(G152="","",G152*H152)</f>
        <v/>
      </c>
      <c r="O152" s="10">
        <f>IF(G152="","",(G152-N152-I152)*J152)</f>
        <v/>
      </c>
      <c r="P152" s="11">
        <f>IF(G152="","",G152-N152-I152-O152-K152-L152-M152)</f>
        <v/>
      </c>
      <c r="Q152" s="10">
        <f>IF(OR(G152="",F152=0),"",P152/F152)</f>
        <v/>
      </c>
      <c r="R152" s="12">
        <f>IF(OR(G152="",G152=0),"",P152/G152)</f>
        <v/>
      </c>
    </row>
    <row r="153">
      <c r="A153" s="22" t="n"/>
      <c r="B153" s="20" t="n"/>
      <c r="C153" s="20" t="n"/>
      <c r="D153" s="20" t="n"/>
      <c r="E153" s="20" t="n"/>
      <c r="F153" s="23" t="n"/>
      <c r="G153" s="21" t="n"/>
      <c r="H153" s="24" t="n"/>
      <c r="I153" s="21" t="n"/>
      <c r="J153" s="24" t="n"/>
      <c r="K153" s="21" t="n"/>
      <c r="L153" s="21" t="n"/>
      <c r="M153" s="21" t="n"/>
      <c r="N153" s="10">
        <f>IF(G153="","",G153*H153)</f>
        <v/>
      </c>
      <c r="O153" s="10">
        <f>IF(G153="","",(G153-N153-I153)*J153)</f>
        <v/>
      </c>
      <c r="P153" s="11">
        <f>IF(G153="","",G153-N153-I153-O153-K153-L153-M153)</f>
        <v/>
      </c>
      <c r="Q153" s="10">
        <f>IF(OR(G153="",F153=0),"",P153/F153)</f>
        <v/>
      </c>
      <c r="R153" s="12">
        <f>IF(OR(G153="",G153=0),"",P153/G153)</f>
        <v/>
      </c>
    </row>
    <row r="154">
      <c r="A154" s="22" t="n"/>
      <c r="B154" s="20" t="n"/>
      <c r="C154" s="20" t="n"/>
      <c r="D154" s="20" t="n"/>
      <c r="E154" s="20" t="n"/>
      <c r="F154" s="23" t="n"/>
      <c r="G154" s="21" t="n"/>
      <c r="H154" s="24" t="n"/>
      <c r="I154" s="21" t="n"/>
      <c r="J154" s="24" t="n"/>
      <c r="K154" s="21" t="n"/>
      <c r="L154" s="21" t="n"/>
      <c r="M154" s="21" t="n"/>
      <c r="N154" s="10">
        <f>IF(G154="","",G154*H154)</f>
        <v/>
      </c>
      <c r="O154" s="10">
        <f>IF(G154="","",(G154-N154-I154)*J154)</f>
        <v/>
      </c>
      <c r="P154" s="11">
        <f>IF(G154="","",G154-N154-I154-O154-K154-L154-M154)</f>
        <v/>
      </c>
      <c r="Q154" s="10">
        <f>IF(OR(G154="",F154=0),"",P154/F154)</f>
        <v/>
      </c>
      <c r="R154" s="12">
        <f>IF(OR(G154="",G154=0),"",P154/G154)</f>
        <v/>
      </c>
    </row>
    <row r="155">
      <c r="A155" s="22" t="n"/>
      <c r="B155" s="20" t="n"/>
      <c r="C155" s="20" t="n"/>
      <c r="D155" s="20" t="n"/>
      <c r="E155" s="20" t="n"/>
      <c r="F155" s="23" t="n"/>
      <c r="G155" s="21" t="n"/>
      <c r="H155" s="24" t="n"/>
      <c r="I155" s="21" t="n"/>
      <c r="J155" s="24" t="n"/>
      <c r="K155" s="21" t="n"/>
      <c r="L155" s="21" t="n"/>
      <c r="M155" s="21" t="n"/>
      <c r="N155" s="10">
        <f>IF(G155="","",G155*H155)</f>
        <v/>
      </c>
      <c r="O155" s="10">
        <f>IF(G155="","",(G155-N155-I155)*J155)</f>
        <v/>
      </c>
      <c r="P155" s="11">
        <f>IF(G155="","",G155-N155-I155-O155-K155-L155-M155)</f>
        <v/>
      </c>
      <c r="Q155" s="10">
        <f>IF(OR(G155="",F155=0),"",P155/F155)</f>
        <v/>
      </c>
      <c r="R155" s="12">
        <f>IF(OR(G155="",G155=0),"",P155/G155)</f>
        <v/>
      </c>
    </row>
    <row r="156">
      <c r="A156" s="22" t="n"/>
      <c r="B156" s="20" t="n"/>
      <c r="C156" s="20" t="n"/>
      <c r="D156" s="20" t="n"/>
      <c r="E156" s="20" t="n"/>
      <c r="F156" s="23" t="n"/>
      <c r="G156" s="21" t="n"/>
      <c r="H156" s="24" t="n"/>
      <c r="I156" s="21" t="n"/>
      <c r="J156" s="24" t="n"/>
      <c r="K156" s="21" t="n"/>
      <c r="L156" s="21" t="n"/>
      <c r="M156" s="21" t="n"/>
      <c r="N156" s="10">
        <f>IF(G156="","",G156*H156)</f>
        <v/>
      </c>
      <c r="O156" s="10">
        <f>IF(G156="","",(G156-N156-I156)*J156)</f>
        <v/>
      </c>
      <c r="P156" s="11">
        <f>IF(G156="","",G156-N156-I156-O156-K156-L156-M156)</f>
        <v/>
      </c>
      <c r="Q156" s="10">
        <f>IF(OR(G156="",F156=0),"",P156/F156)</f>
        <v/>
      </c>
      <c r="R156" s="12">
        <f>IF(OR(G156="",G156=0),"",P156/G156)</f>
        <v/>
      </c>
    </row>
    <row r="157">
      <c r="A157" s="22" t="n"/>
      <c r="B157" s="20" t="n"/>
      <c r="C157" s="20" t="n"/>
      <c r="D157" s="20" t="n"/>
      <c r="E157" s="20" t="n"/>
      <c r="F157" s="23" t="n"/>
      <c r="G157" s="21" t="n"/>
      <c r="H157" s="24" t="n"/>
      <c r="I157" s="21" t="n"/>
      <c r="J157" s="24" t="n"/>
      <c r="K157" s="21" t="n"/>
      <c r="L157" s="21" t="n"/>
      <c r="M157" s="21" t="n"/>
      <c r="N157" s="10">
        <f>IF(G157="","",G157*H157)</f>
        <v/>
      </c>
      <c r="O157" s="10">
        <f>IF(G157="","",(G157-N157-I157)*J157)</f>
        <v/>
      </c>
      <c r="P157" s="11">
        <f>IF(G157="","",G157-N157-I157-O157-K157-L157-M157)</f>
        <v/>
      </c>
      <c r="Q157" s="10">
        <f>IF(OR(G157="",F157=0),"",P157/F157)</f>
        <v/>
      </c>
      <c r="R157" s="12">
        <f>IF(OR(G157="",G157=0),"",P157/G157)</f>
        <v/>
      </c>
    </row>
    <row r="158">
      <c r="A158" s="22" t="n"/>
      <c r="B158" s="20" t="n"/>
      <c r="C158" s="20" t="n"/>
      <c r="D158" s="20" t="n"/>
      <c r="E158" s="20" t="n"/>
      <c r="F158" s="23" t="n"/>
      <c r="G158" s="21" t="n"/>
      <c r="H158" s="24" t="n"/>
      <c r="I158" s="21" t="n"/>
      <c r="J158" s="24" t="n"/>
      <c r="K158" s="21" t="n"/>
      <c r="L158" s="21" t="n"/>
      <c r="M158" s="21" t="n"/>
      <c r="N158" s="10">
        <f>IF(G158="","",G158*H158)</f>
        <v/>
      </c>
      <c r="O158" s="10">
        <f>IF(G158="","",(G158-N158-I158)*J158)</f>
        <v/>
      </c>
      <c r="P158" s="11">
        <f>IF(G158="","",G158-N158-I158-O158-K158-L158-M158)</f>
        <v/>
      </c>
      <c r="Q158" s="10">
        <f>IF(OR(G158="",F158=0),"",P158/F158)</f>
        <v/>
      </c>
      <c r="R158" s="12">
        <f>IF(OR(G158="",G158=0),"",P158/G158)</f>
        <v/>
      </c>
    </row>
    <row r="159">
      <c r="A159" s="22" t="n"/>
      <c r="B159" s="20" t="n"/>
      <c r="C159" s="20" t="n"/>
      <c r="D159" s="20" t="n"/>
      <c r="E159" s="20" t="n"/>
      <c r="F159" s="23" t="n"/>
      <c r="G159" s="21" t="n"/>
      <c r="H159" s="24" t="n"/>
      <c r="I159" s="21" t="n"/>
      <c r="J159" s="24" t="n"/>
      <c r="K159" s="21" t="n"/>
      <c r="L159" s="21" t="n"/>
      <c r="M159" s="21" t="n"/>
      <c r="N159" s="10">
        <f>IF(G159="","",G159*H159)</f>
        <v/>
      </c>
      <c r="O159" s="10">
        <f>IF(G159="","",(G159-N159-I159)*J159)</f>
        <v/>
      </c>
      <c r="P159" s="11">
        <f>IF(G159="","",G159-N159-I159-O159-K159-L159-M159)</f>
        <v/>
      </c>
      <c r="Q159" s="10">
        <f>IF(OR(G159="",F159=0),"",P159/F159)</f>
        <v/>
      </c>
      <c r="R159" s="12">
        <f>IF(OR(G159="",G159=0),"",P159/G159)</f>
        <v/>
      </c>
    </row>
    <row r="160">
      <c r="A160" s="22" t="n"/>
      <c r="B160" s="20" t="n"/>
      <c r="C160" s="20" t="n"/>
      <c r="D160" s="20" t="n"/>
      <c r="E160" s="20" t="n"/>
      <c r="F160" s="23" t="n"/>
      <c r="G160" s="21" t="n"/>
      <c r="H160" s="24" t="n"/>
      <c r="I160" s="21" t="n"/>
      <c r="J160" s="24" t="n"/>
      <c r="K160" s="21" t="n"/>
      <c r="L160" s="21" t="n"/>
      <c r="M160" s="21" t="n"/>
      <c r="N160" s="10">
        <f>IF(G160="","",G160*H160)</f>
        <v/>
      </c>
      <c r="O160" s="10">
        <f>IF(G160="","",(G160-N160-I160)*J160)</f>
        <v/>
      </c>
      <c r="P160" s="11">
        <f>IF(G160="","",G160-N160-I160-O160-K160-L160-M160)</f>
        <v/>
      </c>
      <c r="Q160" s="10">
        <f>IF(OR(G160="",F160=0),"",P160/F160)</f>
        <v/>
      </c>
      <c r="R160" s="12">
        <f>IF(OR(G160="",G160=0),"",P160/G160)</f>
        <v/>
      </c>
    </row>
    <row r="161">
      <c r="A161" s="22" t="n"/>
      <c r="B161" s="20" t="n"/>
      <c r="C161" s="20" t="n"/>
      <c r="D161" s="20" t="n"/>
      <c r="E161" s="20" t="n"/>
      <c r="F161" s="23" t="n"/>
      <c r="G161" s="21" t="n"/>
      <c r="H161" s="24" t="n"/>
      <c r="I161" s="21" t="n"/>
      <c r="J161" s="24" t="n"/>
      <c r="K161" s="21" t="n"/>
      <c r="L161" s="21" t="n"/>
      <c r="M161" s="21" t="n"/>
      <c r="N161" s="10">
        <f>IF(G161="","",G161*H161)</f>
        <v/>
      </c>
      <c r="O161" s="10">
        <f>IF(G161="","",(G161-N161-I161)*J161)</f>
        <v/>
      </c>
      <c r="P161" s="11">
        <f>IF(G161="","",G161-N161-I161-O161-K161-L161-M161)</f>
        <v/>
      </c>
      <c r="Q161" s="10">
        <f>IF(OR(G161="",F161=0),"",P161/F161)</f>
        <v/>
      </c>
      <c r="R161" s="12">
        <f>IF(OR(G161="",G161=0),"",P161/G161)</f>
        <v/>
      </c>
    </row>
    <row r="162">
      <c r="A162" s="22" t="n"/>
      <c r="B162" s="20" t="n"/>
      <c r="C162" s="20" t="n"/>
      <c r="D162" s="20" t="n"/>
      <c r="E162" s="20" t="n"/>
      <c r="F162" s="23" t="n"/>
      <c r="G162" s="21" t="n"/>
      <c r="H162" s="24" t="n"/>
      <c r="I162" s="21" t="n"/>
      <c r="J162" s="24" t="n"/>
      <c r="K162" s="21" t="n"/>
      <c r="L162" s="21" t="n"/>
      <c r="M162" s="21" t="n"/>
      <c r="N162" s="10">
        <f>IF(G162="","",G162*H162)</f>
        <v/>
      </c>
      <c r="O162" s="10">
        <f>IF(G162="","",(G162-N162-I162)*J162)</f>
        <v/>
      </c>
      <c r="P162" s="11">
        <f>IF(G162="","",G162-N162-I162-O162-K162-L162-M162)</f>
        <v/>
      </c>
      <c r="Q162" s="10">
        <f>IF(OR(G162="",F162=0),"",P162/F162)</f>
        <v/>
      </c>
      <c r="R162" s="12">
        <f>IF(OR(G162="",G162=0),"",P162/G162)</f>
        <v/>
      </c>
    </row>
    <row r="163">
      <c r="A163" s="22" t="n"/>
      <c r="B163" s="20" t="n"/>
      <c r="C163" s="20" t="n"/>
      <c r="D163" s="20" t="n"/>
      <c r="E163" s="20" t="n"/>
      <c r="F163" s="23" t="n"/>
      <c r="G163" s="21" t="n"/>
      <c r="H163" s="24" t="n"/>
      <c r="I163" s="21" t="n"/>
      <c r="J163" s="24" t="n"/>
      <c r="K163" s="21" t="n"/>
      <c r="L163" s="21" t="n"/>
      <c r="M163" s="21" t="n"/>
      <c r="N163" s="10">
        <f>IF(G163="","",G163*H163)</f>
        <v/>
      </c>
      <c r="O163" s="10">
        <f>IF(G163="","",(G163-N163-I163)*J163)</f>
        <v/>
      </c>
      <c r="P163" s="11">
        <f>IF(G163="","",G163-N163-I163-O163-K163-L163-M163)</f>
        <v/>
      </c>
      <c r="Q163" s="10">
        <f>IF(OR(G163="",F163=0),"",P163/F163)</f>
        <v/>
      </c>
      <c r="R163" s="12">
        <f>IF(OR(G163="",G163=0),"",P163/G163)</f>
        <v/>
      </c>
    </row>
    <row r="164">
      <c r="A164" s="22" t="n"/>
      <c r="B164" s="20" t="n"/>
      <c r="C164" s="20" t="n"/>
      <c r="D164" s="20" t="n"/>
      <c r="E164" s="20" t="n"/>
      <c r="F164" s="23" t="n"/>
      <c r="G164" s="21" t="n"/>
      <c r="H164" s="24" t="n"/>
      <c r="I164" s="21" t="n"/>
      <c r="J164" s="24" t="n"/>
      <c r="K164" s="21" t="n"/>
      <c r="L164" s="21" t="n"/>
      <c r="M164" s="21" t="n"/>
      <c r="N164" s="10">
        <f>IF(G164="","",G164*H164)</f>
        <v/>
      </c>
      <c r="O164" s="10">
        <f>IF(G164="","",(G164-N164-I164)*J164)</f>
        <v/>
      </c>
      <c r="P164" s="11">
        <f>IF(G164="","",G164-N164-I164-O164-K164-L164-M164)</f>
        <v/>
      </c>
      <c r="Q164" s="10">
        <f>IF(OR(G164="",F164=0),"",P164/F164)</f>
        <v/>
      </c>
      <c r="R164" s="12">
        <f>IF(OR(G164="",G164=0),"",P164/G164)</f>
        <v/>
      </c>
    </row>
    <row r="165">
      <c r="A165" s="22" t="n"/>
      <c r="B165" s="20" t="n"/>
      <c r="C165" s="20" t="n"/>
      <c r="D165" s="20" t="n"/>
      <c r="E165" s="20" t="n"/>
      <c r="F165" s="23" t="n"/>
      <c r="G165" s="21" t="n"/>
      <c r="H165" s="24" t="n"/>
      <c r="I165" s="21" t="n"/>
      <c r="J165" s="24" t="n"/>
      <c r="K165" s="21" t="n"/>
      <c r="L165" s="21" t="n"/>
      <c r="M165" s="21" t="n"/>
      <c r="N165" s="10">
        <f>IF(G165="","",G165*H165)</f>
        <v/>
      </c>
      <c r="O165" s="10">
        <f>IF(G165="","",(G165-N165-I165)*J165)</f>
        <v/>
      </c>
      <c r="P165" s="11">
        <f>IF(G165="","",G165-N165-I165-O165-K165-L165-M165)</f>
        <v/>
      </c>
      <c r="Q165" s="10">
        <f>IF(OR(G165="",F165=0),"",P165/F165)</f>
        <v/>
      </c>
      <c r="R165" s="12">
        <f>IF(OR(G165="",G165=0),"",P165/G165)</f>
        <v/>
      </c>
    </row>
    <row r="166">
      <c r="A166" s="22" t="n"/>
      <c r="B166" s="20" t="n"/>
      <c r="C166" s="20" t="n"/>
      <c r="D166" s="20" t="n"/>
      <c r="E166" s="20" t="n"/>
      <c r="F166" s="23" t="n"/>
      <c r="G166" s="21" t="n"/>
      <c r="H166" s="24" t="n"/>
      <c r="I166" s="21" t="n"/>
      <c r="J166" s="24" t="n"/>
      <c r="K166" s="21" t="n"/>
      <c r="L166" s="21" t="n"/>
      <c r="M166" s="21" t="n"/>
      <c r="N166" s="10">
        <f>IF(G166="","",G166*H166)</f>
        <v/>
      </c>
      <c r="O166" s="10">
        <f>IF(G166="","",(G166-N166-I166)*J166)</f>
        <v/>
      </c>
      <c r="P166" s="11">
        <f>IF(G166="","",G166-N166-I166-O166-K166-L166-M166)</f>
        <v/>
      </c>
      <c r="Q166" s="10">
        <f>IF(OR(G166="",F166=0),"",P166/F166)</f>
        <v/>
      </c>
      <c r="R166" s="12">
        <f>IF(OR(G166="",G166=0),"",P166/G166)</f>
        <v/>
      </c>
    </row>
    <row r="167">
      <c r="A167" s="22" t="n"/>
      <c r="B167" s="20" t="n"/>
      <c r="C167" s="20" t="n"/>
      <c r="D167" s="20" t="n"/>
      <c r="E167" s="20" t="n"/>
      <c r="F167" s="23" t="n"/>
      <c r="G167" s="21" t="n"/>
      <c r="H167" s="24" t="n"/>
      <c r="I167" s="21" t="n"/>
      <c r="J167" s="24" t="n"/>
      <c r="K167" s="21" t="n"/>
      <c r="L167" s="21" t="n"/>
      <c r="M167" s="21" t="n"/>
      <c r="N167" s="10">
        <f>IF(G167="","",G167*H167)</f>
        <v/>
      </c>
      <c r="O167" s="10">
        <f>IF(G167="","",(G167-N167-I167)*J167)</f>
        <v/>
      </c>
      <c r="P167" s="11">
        <f>IF(G167="","",G167-N167-I167-O167-K167-L167-M167)</f>
        <v/>
      </c>
      <c r="Q167" s="10">
        <f>IF(OR(G167="",F167=0),"",P167/F167)</f>
        <v/>
      </c>
      <c r="R167" s="12">
        <f>IF(OR(G167="",G167=0),"",P167/G167)</f>
        <v/>
      </c>
    </row>
    <row r="168">
      <c r="A168" s="22" t="n"/>
      <c r="B168" s="20" t="n"/>
      <c r="C168" s="20" t="n"/>
      <c r="D168" s="20" t="n"/>
      <c r="E168" s="20" t="n"/>
      <c r="F168" s="23" t="n"/>
      <c r="G168" s="21" t="n"/>
      <c r="H168" s="24" t="n"/>
      <c r="I168" s="21" t="n"/>
      <c r="J168" s="24" t="n"/>
      <c r="K168" s="21" t="n"/>
      <c r="L168" s="21" t="n"/>
      <c r="M168" s="21" t="n"/>
      <c r="N168" s="10">
        <f>IF(G168="","",G168*H168)</f>
        <v/>
      </c>
      <c r="O168" s="10">
        <f>IF(G168="","",(G168-N168-I168)*J168)</f>
        <v/>
      </c>
      <c r="P168" s="11">
        <f>IF(G168="","",G168-N168-I168-O168-K168-L168-M168)</f>
        <v/>
      </c>
      <c r="Q168" s="10">
        <f>IF(OR(G168="",F168=0),"",P168/F168)</f>
        <v/>
      </c>
      <c r="R168" s="12">
        <f>IF(OR(G168="",G168=0),"",P168/G168)</f>
        <v/>
      </c>
    </row>
    <row r="169">
      <c r="A169" s="22" t="n"/>
      <c r="B169" s="20" t="n"/>
      <c r="C169" s="20" t="n"/>
      <c r="D169" s="20" t="n"/>
      <c r="E169" s="20" t="n"/>
      <c r="F169" s="23" t="n"/>
      <c r="G169" s="21" t="n"/>
      <c r="H169" s="24" t="n"/>
      <c r="I169" s="21" t="n"/>
      <c r="J169" s="24" t="n"/>
      <c r="K169" s="21" t="n"/>
      <c r="L169" s="21" t="n"/>
      <c r="M169" s="21" t="n"/>
      <c r="N169" s="10">
        <f>IF(G169="","",G169*H169)</f>
        <v/>
      </c>
      <c r="O169" s="10">
        <f>IF(G169="","",(G169-N169-I169)*J169)</f>
        <v/>
      </c>
      <c r="P169" s="11">
        <f>IF(G169="","",G169-N169-I169-O169-K169-L169-M169)</f>
        <v/>
      </c>
      <c r="Q169" s="10">
        <f>IF(OR(G169="",F169=0),"",P169/F169)</f>
        <v/>
      </c>
      <c r="R169" s="12">
        <f>IF(OR(G169="",G169=0),"",P169/G169)</f>
        <v/>
      </c>
    </row>
    <row r="170">
      <c r="A170" s="22" t="n"/>
      <c r="B170" s="20" t="n"/>
      <c r="C170" s="20" t="n"/>
      <c r="D170" s="20" t="n"/>
      <c r="E170" s="20" t="n"/>
      <c r="F170" s="23" t="n"/>
      <c r="G170" s="21" t="n"/>
      <c r="H170" s="24" t="n"/>
      <c r="I170" s="21" t="n"/>
      <c r="J170" s="24" t="n"/>
      <c r="K170" s="21" t="n"/>
      <c r="L170" s="21" t="n"/>
      <c r="M170" s="21" t="n"/>
      <c r="N170" s="10">
        <f>IF(G170="","",G170*H170)</f>
        <v/>
      </c>
      <c r="O170" s="10">
        <f>IF(G170="","",(G170-N170-I170)*J170)</f>
        <v/>
      </c>
      <c r="P170" s="11">
        <f>IF(G170="","",G170-N170-I170-O170-K170-L170-M170)</f>
        <v/>
      </c>
      <c r="Q170" s="10">
        <f>IF(OR(G170="",F170=0),"",P170/F170)</f>
        <v/>
      </c>
      <c r="R170" s="12">
        <f>IF(OR(G170="",G170=0),"",P170/G170)</f>
        <v/>
      </c>
    </row>
    <row r="171">
      <c r="A171" s="22" t="n"/>
      <c r="B171" s="20" t="n"/>
      <c r="C171" s="20" t="n"/>
      <c r="D171" s="20" t="n"/>
      <c r="E171" s="20" t="n"/>
      <c r="F171" s="23" t="n"/>
      <c r="G171" s="21" t="n"/>
      <c r="H171" s="24" t="n"/>
      <c r="I171" s="21" t="n"/>
      <c r="J171" s="24" t="n"/>
      <c r="K171" s="21" t="n"/>
      <c r="L171" s="21" t="n"/>
      <c r="M171" s="21" t="n"/>
      <c r="N171" s="10">
        <f>IF(G171="","",G171*H171)</f>
        <v/>
      </c>
      <c r="O171" s="10">
        <f>IF(G171="","",(G171-N171-I171)*J171)</f>
        <v/>
      </c>
      <c r="P171" s="11">
        <f>IF(G171="","",G171-N171-I171-O171-K171-L171-M171)</f>
        <v/>
      </c>
      <c r="Q171" s="10">
        <f>IF(OR(G171="",F171=0),"",P171/F171)</f>
        <v/>
      </c>
      <c r="R171" s="12">
        <f>IF(OR(G171="",G171=0),"",P171/G171)</f>
        <v/>
      </c>
    </row>
    <row r="172">
      <c r="A172" s="22" t="n"/>
      <c r="B172" s="20" t="n"/>
      <c r="C172" s="20" t="n"/>
      <c r="D172" s="20" t="n"/>
      <c r="E172" s="20" t="n"/>
      <c r="F172" s="23" t="n"/>
      <c r="G172" s="21" t="n"/>
      <c r="H172" s="24" t="n"/>
      <c r="I172" s="21" t="n"/>
      <c r="J172" s="24" t="n"/>
      <c r="K172" s="21" t="n"/>
      <c r="L172" s="21" t="n"/>
      <c r="M172" s="21" t="n"/>
      <c r="N172" s="10">
        <f>IF(G172="","",G172*H172)</f>
        <v/>
      </c>
      <c r="O172" s="10">
        <f>IF(G172="","",(G172-N172-I172)*J172)</f>
        <v/>
      </c>
      <c r="P172" s="11">
        <f>IF(G172="","",G172-N172-I172-O172-K172-L172-M172)</f>
        <v/>
      </c>
      <c r="Q172" s="10">
        <f>IF(OR(G172="",F172=0),"",P172/F172)</f>
        <v/>
      </c>
      <c r="R172" s="12">
        <f>IF(OR(G172="",G172=0),"",P172/G172)</f>
        <v/>
      </c>
    </row>
    <row r="173">
      <c r="A173" s="22" t="n"/>
      <c r="B173" s="20" t="n"/>
      <c r="C173" s="20" t="n"/>
      <c r="D173" s="20" t="n"/>
      <c r="E173" s="20" t="n"/>
      <c r="F173" s="23" t="n"/>
      <c r="G173" s="21" t="n"/>
      <c r="H173" s="24" t="n"/>
      <c r="I173" s="21" t="n"/>
      <c r="J173" s="24" t="n"/>
      <c r="K173" s="21" t="n"/>
      <c r="L173" s="21" t="n"/>
      <c r="M173" s="21" t="n"/>
      <c r="N173" s="10">
        <f>IF(G173="","",G173*H173)</f>
        <v/>
      </c>
      <c r="O173" s="10">
        <f>IF(G173="","",(G173-N173-I173)*J173)</f>
        <v/>
      </c>
      <c r="P173" s="11">
        <f>IF(G173="","",G173-N173-I173-O173-K173-L173-M173)</f>
        <v/>
      </c>
      <c r="Q173" s="10">
        <f>IF(OR(G173="",F173=0),"",P173/F173)</f>
        <v/>
      </c>
      <c r="R173" s="12">
        <f>IF(OR(G173="",G173=0),"",P173/G173)</f>
        <v/>
      </c>
    </row>
    <row r="174">
      <c r="A174" s="22" t="n"/>
      <c r="B174" s="20" t="n"/>
      <c r="C174" s="20" t="n"/>
      <c r="D174" s="20" t="n"/>
      <c r="E174" s="20" t="n"/>
      <c r="F174" s="23" t="n"/>
      <c r="G174" s="21" t="n"/>
      <c r="H174" s="24" t="n"/>
      <c r="I174" s="21" t="n"/>
      <c r="J174" s="24" t="n"/>
      <c r="K174" s="21" t="n"/>
      <c r="L174" s="21" t="n"/>
      <c r="M174" s="21" t="n"/>
      <c r="N174" s="10">
        <f>IF(G174="","",G174*H174)</f>
        <v/>
      </c>
      <c r="O174" s="10">
        <f>IF(G174="","",(G174-N174-I174)*J174)</f>
        <v/>
      </c>
      <c r="P174" s="11">
        <f>IF(G174="","",G174-N174-I174-O174-K174-L174-M174)</f>
        <v/>
      </c>
      <c r="Q174" s="10">
        <f>IF(OR(G174="",F174=0),"",P174/F174)</f>
        <v/>
      </c>
      <c r="R174" s="12">
        <f>IF(OR(G174="",G174=0),"",P174/G174)</f>
        <v/>
      </c>
    </row>
    <row r="175">
      <c r="A175" s="22" t="n"/>
      <c r="B175" s="20" t="n"/>
      <c r="C175" s="20" t="n"/>
      <c r="D175" s="20" t="n"/>
      <c r="E175" s="20" t="n"/>
      <c r="F175" s="23" t="n"/>
      <c r="G175" s="21" t="n"/>
      <c r="H175" s="24" t="n"/>
      <c r="I175" s="21" t="n"/>
      <c r="J175" s="24" t="n"/>
      <c r="K175" s="21" t="n"/>
      <c r="L175" s="21" t="n"/>
      <c r="M175" s="21" t="n"/>
      <c r="N175" s="10">
        <f>IF(G175="","",G175*H175)</f>
        <v/>
      </c>
      <c r="O175" s="10">
        <f>IF(G175="","",(G175-N175-I175)*J175)</f>
        <v/>
      </c>
      <c r="P175" s="11">
        <f>IF(G175="","",G175-N175-I175-O175-K175-L175-M175)</f>
        <v/>
      </c>
      <c r="Q175" s="10">
        <f>IF(OR(G175="",F175=0),"",P175/F175)</f>
        <v/>
      </c>
      <c r="R175" s="12">
        <f>IF(OR(G175="",G175=0),"",P175/G175)</f>
        <v/>
      </c>
    </row>
    <row r="176">
      <c r="A176" s="22" t="n"/>
      <c r="B176" s="20" t="n"/>
      <c r="C176" s="20" t="n"/>
      <c r="D176" s="20" t="n"/>
      <c r="E176" s="20" t="n"/>
      <c r="F176" s="23" t="n"/>
      <c r="G176" s="21" t="n"/>
      <c r="H176" s="24" t="n"/>
      <c r="I176" s="21" t="n"/>
      <c r="J176" s="24" t="n"/>
      <c r="K176" s="21" t="n"/>
      <c r="L176" s="21" t="n"/>
      <c r="M176" s="21" t="n"/>
      <c r="N176" s="10">
        <f>IF(G176="","",G176*H176)</f>
        <v/>
      </c>
      <c r="O176" s="10">
        <f>IF(G176="","",(G176-N176-I176)*J176)</f>
        <v/>
      </c>
      <c r="P176" s="11">
        <f>IF(G176="","",G176-N176-I176-O176-K176-L176-M176)</f>
        <v/>
      </c>
      <c r="Q176" s="10">
        <f>IF(OR(G176="",F176=0),"",P176/F176)</f>
        <v/>
      </c>
      <c r="R176" s="12">
        <f>IF(OR(G176="",G176=0),"",P176/G176)</f>
        <v/>
      </c>
    </row>
    <row r="177">
      <c r="A177" s="22" t="n"/>
      <c r="B177" s="20" t="n"/>
      <c r="C177" s="20" t="n"/>
      <c r="D177" s="20" t="n"/>
      <c r="E177" s="20" t="n"/>
      <c r="F177" s="23" t="n"/>
      <c r="G177" s="21" t="n"/>
      <c r="H177" s="24" t="n"/>
      <c r="I177" s="21" t="n"/>
      <c r="J177" s="24" t="n"/>
      <c r="K177" s="21" t="n"/>
      <c r="L177" s="21" t="n"/>
      <c r="M177" s="21" t="n"/>
      <c r="N177" s="10">
        <f>IF(G177="","",G177*H177)</f>
        <v/>
      </c>
      <c r="O177" s="10">
        <f>IF(G177="","",(G177-N177-I177)*J177)</f>
        <v/>
      </c>
      <c r="P177" s="11">
        <f>IF(G177="","",G177-N177-I177-O177-K177-L177-M177)</f>
        <v/>
      </c>
      <c r="Q177" s="10">
        <f>IF(OR(G177="",F177=0),"",P177/F177)</f>
        <v/>
      </c>
      <c r="R177" s="12">
        <f>IF(OR(G177="",G177=0),"",P177/G177)</f>
        <v/>
      </c>
    </row>
    <row r="178">
      <c r="A178" s="22" t="n"/>
      <c r="B178" s="20" t="n"/>
      <c r="C178" s="20" t="n"/>
      <c r="D178" s="20" t="n"/>
      <c r="E178" s="20" t="n"/>
      <c r="F178" s="23" t="n"/>
      <c r="G178" s="21" t="n"/>
      <c r="H178" s="24" t="n"/>
      <c r="I178" s="21" t="n"/>
      <c r="J178" s="24" t="n"/>
      <c r="K178" s="21" t="n"/>
      <c r="L178" s="21" t="n"/>
      <c r="M178" s="21" t="n"/>
      <c r="N178" s="10">
        <f>IF(G178="","",G178*H178)</f>
        <v/>
      </c>
      <c r="O178" s="10">
        <f>IF(G178="","",(G178-N178-I178)*J178)</f>
        <v/>
      </c>
      <c r="P178" s="11">
        <f>IF(G178="","",G178-N178-I178-O178-K178-L178-M178)</f>
        <v/>
      </c>
      <c r="Q178" s="10">
        <f>IF(OR(G178="",F178=0),"",P178/F178)</f>
        <v/>
      </c>
      <c r="R178" s="12">
        <f>IF(OR(G178="",G178=0),"",P178/G178)</f>
        <v/>
      </c>
    </row>
    <row r="179">
      <c r="A179" s="22" t="n"/>
      <c r="B179" s="20" t="n"/>
      <c r="C179" s="20" t="n"/>
      <c r="D179" s="20" t="n"/>
      <c r="E179" s="20" t="n"/>
      <c r="F179" s="23" t="n"/>
      <c r="G179" s="21" t="n"/>
      <c r="H179" s="24" t="n"/>
      <c r="I179" s="21" t="n"/>
      <c r="J179" s="24" t="n"/>
      <c r="K179" s="21" t="n"/>
      <c r="L179" s="21" t="n"/>
      <c r="M179" s="21" t="n"/>
      <c r="N179" s="10">
        <f>IF(G179="","",G179*H179)</f>
        <v/>
      </c>
      <c r="O179" s="10">
        <f>IF(G179="","",(G179-N179-I179)*J179)</f>
        <v/>
      </c>
      <c r="P179" s="11">
        <f>IF(G179="","",G179-N179-I179-O179-K179-L179-M179)</f>
        <v/>
      </c>
      <c r="Q179" s="10">
        <f>IF(OR(G179="",F179=0),"",P179/F179)</f>
        <v/>
      </c>
      <c r="R179" s="12">
        <f>IF(OR(G179="",G179=0),"",P179/G179)</f>
        <v/>
      </c>
    </row>
    <row r="180">
      <c r="A180" s="22" t="n"/>
      <c r="B180" s="20" t="n"/>
      <c r="C180" s="20" t="n"/>
      <c r="D180" s="20" t="n"/>
      <c r="E180" s="20" t="n"/>
      <c r="F180" s="23" t="n"/>
      <c r="G180" s="21" t="n"/>
      <c r="H180" s="24" t="n"/>
      <c r="I180" s="21" t="n"/>
      <c r="J180" s="24" t="n"/>
      <c r="K180" s="21" t="n"/>
      <c r="L180" s="21" t="n"/>
      <c r="M180" s="21" t="n"/>
      <c r="N180" s="10">
        <f>IF(G180="","",G180*H180)</f>
        <v/>
      </c>
      <c r="O180" s="10">
        <f>IF(G180="","",(G180-N180-I180)*J180)</f>
        <v/>
      </c>
      <c r="P180" s="11">
        <f>IF(G180="","",G180-N180-I180-O180-K180-L180-M180)</f>
        <v/>
      </c>
      <c r="Q180" s="10">
        <f>IF(OR(G180="",F180=0),"",P180/F180)</f>
        <v/>
      </c>
      <c r="R180" s="12">
        <f>IF(OR(G180="",G180=0),"",P180/G180)</f>
        <v/>
      </c>
    </row>
    <row r="181">
      <c r="A181" s="22" t="n"/>
      <c r="B181" s="20" t="n"/>
      <c r="C181" s="20" t="n"/>
      <c r="D181" s="20" t="n"/>
      <c r="E181" s="20" t="n"/>
      <c r="F181" s="23" t="n"/>
      <c r="G181" s="21" t="n"/>
      <c r="H181" s="24" t="n"/>
      <c r="I181" s="21" t="n"/>
      <c r="J181" s="24" t="n"/>
      <c r="K181" s="21" t="n"/>
      <c r="L181" s="21" t="n"/>
      <c r="M181" s="21" t="n"/>
      <c r="N181" s="10">
        <f>IF(G181="","",G181*H181)</f>
        <v/>
      </c>
      <c r="O181" s="10">
        <f>IF(G181="","",(G181-N181-I181)*J181)</f>
        <v/>
      </c>
      <c r="P181" s="11">
        <f>IF(G181="","",G181-N181-I181-O181-K181-L181-M181)</f>
        <v/>
      </c>
      <c r="Q181" s="10">
        <f>IF(OR(G181="",F181=0),"",P181/F181)</f>
        <v/>
      </c>
      <c r="R181" s="12">
        <f>IF(OR(G181="",G181=0),"",P181/G181)</f>
        <v/>
      </c>
    </row>
    <row r="182">
      <c r="A182" s="22" t="n"/>
      <c r="B182" s="20" t="n"/>
      <c r="C182" s="20" t="n"/>
      <c r="D182" s="20" t="n"/>
      <c r="E182" s="20" t="n"/>
      <c r="F182" s="23" t="n"/>
      <c r="G182" s="21" t="n"/>
      <c r="H182" s="24" t="n"/>
      <c r="I182" s="21" t="n"/>
      <c r="J182" s="24" t="n"/>
      <c r="K182" s="21" t="n"/>
      <c r="L182" s="21" t="n"/>
      <c r="M182" s="21" t="n"/>
      <c r="N182" s="10">
        <f>IF(G182="","",G182*H182)</f>
        <v/>
      </c>
      <c r="O182" s="10">
        <f>IF(G182="","",(G182-N182-I182)*J182)</f>
        <v/>
      </c>
      <c r="P182" s="11">
        <f>IF(G182="","",G182-N182-I182-O182-K182-L182-M182)</f>
        <v/>
      </c>
      <c r="Q182" s="10">
        <f>IF(OR(G182="",F182=0),"",P182/F182)</f>
        <v/>
      </c>
      <c r="R182" s="12">
        <f>IF(OR(G182="",G182=0),"",P182/G182)</f>
        <v/>
      </c>
    </row>
    <row r="183">
      <c r="A183" s="22" t="n"/>
      <c r="B183" s="20" t="n"/>
      <c r="C183" s="20" t="n"/>
      <c r="D183" s="20" t="n"/>
      <c r="E183" s="20" t="n"/>
      <c r="F183" s="23" t="n"/>
      <c r="G183" s="21" t="n"/>
      <c r="H183" s="24" t="n"/>
      <c r="I183" s="21" t="n"/>
      <c r="J183" s="24" t="n"/>
      <c r="K183" s="21" t="n"/>
      <c r="L183" s="21" t="n"/>
      <c r="M183" s="21" t="n"/>
      <c r="N183" s="10">
        <f>IF(G183="","",G183*H183)</f>
        <v/>
      </c>
      <c r="O183" s="10">
        <f>IF(G183="","",(G183-N183-I183)*J183)</f>
        <v/>
      </c>
      <c r="P183" s="11">
        <f>IF(G183="","",G183-N183-I183-O183-K183-L183-M183)</f>
        <v/>
      </c>
      <c r="Q183" s="10">
        <f>IF(OR(G183="",F183=0),"",P183/F183)</f>
        <v/>
      </c>
      <c r="R183" s="12">
        <f>IF(OR(G183="",G183=0),"",P183/G183)</f>
        <v/>
      </c>
    </row>
    <row r="184">
      <c r="A184" s="22" t="n"/>
      <c r="B184" s="20" t="n"/>
      <c r="C184" s="20" t="n"/>
      <c r="D184" s="20" t="n"/>
      <c r="E184" s="20" t="n"/>
      <c r="F184" s="23" t="n"/>
      <c r="G184" s="21" t="n"/>
      <c r="H184" s="24" t="n"/>
      <c r="I184" s="21" t="n"/>
      <c r="J184" s="24" t="n"/>
      <c r="K184" s="21" t="n"/>
      <c r="L184" s="21" t="n"/>
      <c r="M184" s="21" t="n"/>
      <c r="N184" s="10">
        <f>IF(G184="","",G184*H184)</f>
        <v/>
      </c>
      <c r="O184" s="10">
        <f>IF(G184="","",(G184-N184-I184)*J184)</f>
        <v/>
      </c>
      <c r="P184" s="11">
        <f>IF(G184="","",G184-N184-I184-O184-K184-L184-M184)</f>
        <v/>
      </c>
      <c r="Q184" s="10">
        <f>IF(OR(G184="",F184=0),"",P184/F184)</f>
        <v/>
      </c>
      <c r="R184" s="12">
        <f>IF(OR(G184="",G184=0),"",P184/G184)</f>
        <v/>
      </c>
    </row>
    <row r="185">
      <c r="A185" s="22" t="n"/>
      <c r="B185" s="20" t="n"/>
      <c r="C185" s="20" t="n"/>
      <c r="D185" s="20" t="n"/>
      <c r="E185" s="20" t="n"/>
      <c r="F185" s="23" t="n"/>
      <c r="G185" s="21" t="n"/>
      <c r="H185" s="24" t="n"/>
      <c r="I185" s="21" t="n"/>
      <c r="J185" s="24" t="n"/>
      <c r="K185" s="21" t="n"/>
      <c r="L185" s="21" t="n"/>
      <c r="M185" s="21" t="n"/>
      <c r="N185" s="10">
        <f>IF(G185="","",G185*H185)</f>
        <v/>
      </c>
      <c r="O185" s="10">
        <f>IF(G185="","",(G185-N185-I185)*J185)</f>
        <v/>
      </c>
      <c r="P185" s="11">
        <f>IF(G185="","",G185-N185-I185-O185-K185-L185-M185)</f>
        <v/>
      </c>
      <c r="Q185" s="10">
        <f>IF(OR(G185="",F185=0),"",P185/F185)</f>
        <v/>
      </c>
      <c r="R185" s="12">
        <f>IF(OR(G185="",G185=0),"",P185/G185)</f>
        <v/>
      </c>
    </row>
    <row r="186">
      <c r="A186" s="22" t="n"/>
      <c r="B186" s="20" t="n"/>
      <c r="C186" s="20" t="n"/>
      <c r="D186" s="20" t="n"/>
      <c r="E186" s="20" t="n"/>
      <c r="F186" s="23" t="n"/>
      <c r="G186" s="21" t="n"/>
      <c r="H186" s="24" t="n"/>
      <c r="I186" s="21" t="n"/>
      <c r="J186" s="24" t="n"/>
      <c r="K186" s="21" t="n"/>
      <c r="L186" s="21" t="n"/>
      <c r="M186" s="21" t="n"/>
      <c r="N186" s="10">
        <f>IF(G186="","",G186*H186)</f>
        <v/>
      </c>
      <c r="O186" s="10">
        <f>IF(G186="","",(G186-N186-I186)*J186)</f>
        <v/>
      </c>
      <c r="P186" s="11">
        <f>IF(G186="","",G186-N186-I186-O186-K186-L186-M186)</f>
        <v/>
      </c>
      <c r="Q186" s="10">
        <f>IF(OR(G186="",F186=0),"",P186/F186)</f>
        <v/>
      </c>
      <c r="R186" s="12">
        <f>IF(OR(G186="",G186=0),"",P186/G186)</f>
        <v/>
      </c>
    </row>
    <row r="187">
      <c r="A187" s="22" t="n"/>
      <c r="B187" s="20" t="n"/>
      <c r="C187" s="20" t="n"/>
      <c r="D187" s="20" t="n"/>
      <c r="E187" s="20" t="n"/>
      <c r="F187" s="23" t="n"/>
      <c r="G187" s="21" t="n"/>
      <c r="H187" s="24" t="n"/>
      <c r="I187" s="21" t="n"/>
      <c r="J187" s="24" t="n"/>
      <c r="K187" s="21" t="n"/>
      <c r="L187" s="21" t="n"/>
      <c r="M187" s="21" t="n"/>
      <c r="N187" s="10">
        <f>IF(G187="","",G187*H187)</f>
        <v/>
      </c>
      <c r="O187" s="10">
        <f>IF(G187="","",(G187-N187-I187)*J187)</f>
        <v/>
      </c>
      <c r="P187" s="11">
        <f>IF(G187="","",G187-N187-I187-O187-K187-L187-M187)</f>
        <v/>
      </c>
      <c r="Q187" s="10">
        <f>IF(OR(G187="",F187=0),"",P187/F187)</f>
        <v/>
      </c>
      <c r="R187" s="12">
        <f>IF(OR(G187="",G187=0),"",P187/G187)</f>
        <v/>
      </c>
    </row>
    <row r="188">
      <c r="A188" s="22" t="n"/>
      <c r="B188" s="20" t="n"/>
      <c r="C188" s="20" t="n"/>
      <c r="D188" s="20" t="n"/>
      <c r="E188" s="20" t="n"/>
      <c r="F188" s="23" t="n"/>
      <c r="G188" s="21" t="n"/>
      <c r="H188" s="24" t="n"/>
      <c r="I188" s="21" t="n"/>
      <c r="J188" s="24" t="n"/>
      <c r="K188" s="21" t="n"/>
      <c r="L188" s="21" t="n"/>
      <c r="M188" s="21" t="n"/>
      <c r="N188" s="10">
        <f>IF(G188="","",G188*H188)</f>
        <v/>
      </c>
      <c r="O188" s="10">
        <f>IF(G188="","",(G188-N188-I188)*J188)</f>
        <v/>
      </c>
      <c r="P188" s="11">
        <f>IF(G188="","",G188-N188-I188-O188-K188-L188-M188)</f>
        <v/>
      </c>
      <c r="Q188" s="10">
        <f>IF(OR(G188="",F188=0),"",P188/F188)</f>
        <v/>
      </c>
      <c r="R188" s="12">
        <f>IF(OR(G188="",G188=0),"",P188/G188)</f>
        <v/>
      </c>
    </row>
    <row r="189">
      <c r="A189" s="22" t="n"/>
      <c r="B189" s="20" t="n"/>
      <c r="C189" s="20" t="n"/>
      <c r="D189" s="20" t="n"/>
      <c r="E189" s="20" t="n"/>
      <c r="F189" s="23" t="n"/>
      <c r="G189" s="21" t="n"/>
      <c r="H189" s="24" t="n"/>
      <c r="I189" s="21" t="n"/>
      <c r="J189" s="24" t="n"/>
      <c r="K189" s="21" t="n"/>
      <c r="L189" s="21" t="n"/>
      <c r="M189" s="21" t="n"/>
      <c r="N189" s="10">
        <f>IF(G189="","",G189*H189)</f>
        <v/>
      </c>
      <c r="O189" s="10">
        <f>IF(G189="","",(G189-N189-I189)*J189)</f>
        <v/>
      </c>
      <c r="P189" s="11">
        <f>IF(G189="","",G189-N189-I189-O189-K189-L189-M189)</f>
        <v/>
      </c>
      <c r="Q189" s="10">
        <f>IF(OR(G189="",F189=0),"",P189/F189)</f>
        <v/>
      </c>
      <c r="R189" s="12">
        <f>IF(OR(G189="",G189=0),"",P189/G189)</f>
        <v/>
      </c>
    </row>
    <row r="190">
      <c r="A190" s="22" t="n"/>
      <c r="B190" s="20" t="n"/>
      <c r="C190" s="20" t="n"/>
      <c r="D190" s="20" t="n"/>
      <c r="E190" s="20" t="n"/>
      <c r="F190" s="23" t="n"/>
      <c r="G190" s="21" t="n"/>
      <c r="H190" s="24" t="n"/>
      <c r="I190" s="21" t="n"/>
      <c r="J190" s="24" t="n"/>
      <c r="K190" s="21" t="n"/>
      <c r="L190" s="21" t="n"/>
      <c r="M190" s="21" t="n"/>
      <c r="N190" s="10">
        <f>IF(G190="","",G190*H190)</f>
        <v/>
      </c>
      <c r="O190" s="10">
        <f>IF(G190="","",(G190-N190-I190)*J190)</f>
        <v/>
      </c>
      <c r="P190" s="11">
        <f>IF(G190="","",G190-N190-I190-O190-K190-L190-M190)</f>
        <v/>
      </c>
      <c r="Q190" s="10">
        <f>IF(OR(G190="",F190=0),"",P190/F190)</f>
        <v/>
      </c>
      <c r="R190" s="12">
        <f>IF(OR(G190="",G190=0),"",P190/G190)</f>
        <v/>
      </c>
    </row>
    <row r="191">
      <c r="A191" s="22" t="n"/>
      <c r="B191" s="20" t="n"/>
      <c r="C191" s="20" t="n"/>
      <c r="D191" s="20" t="n"/>
      <c r="E191" s="20" t="n"/>
      <c r="F191" s="23" t="n"/>
      <c r="G191" s="21" t="n"/>
      <c r="H191" s="24" t="n"/>
      <c r="I191" s="21" t="n"/>
      <c r="J191" s="24" t="n"/>
      <c r="K191" s="21" t="n"/>
      <c r="L191" s="21" t="n"/>
      <c r="M191" s="21" t="n"/>
      <c r="N191" s="10">
        <f>IF(G191="","",G191*H191)</f>
        <v/>
      </c>
      <c r="O191" s="10">
        <f>IF(G191="","",(G191-N191-I191)*J191)</f>
        <v/>
      </c>
      <c r="P191" s="11">
        <f>IF(G191="","",G191-N191-I191-O191-K191-L191-M191)</f>
        <v/>
      </c>
      <c r="Q191" s="10">
        <f>IF(OR(G191="",F191=0),"",P191/F191)</f>
        <v/>
      </c>
      <c r="R191" s="12">
        <f>IF(OR(G191="",G191=0),"",P191/G191)</f>
        <v/>
      </c>
    </row>
    <row r="192">
      <c r="A192" s="22" t="n"/>
      <c r="B192" s="20" t="n"/>
      <c r="C192" s="20" t="n"/>
      <c r="D192" s="20" t="n"/>
      <c r="E192" s="20" t="n"/>
      <c r="F192" s="23" t="n"/>
      <c r="G192" s="21" t="n"/>
      <c r="H192" s="24" t="n"/>
      <c r="I192" s="21" t="n"/>
      <c r="J192" s="24" t="n"/>
      <c r="K192" s="21" t="n"/>
      <c r="L192" s="21" t="n"/>
      <c r="M192" s="21" t="n"/>
      <c r="N192" s="10">
        <f>IF(G192="","",G192*H192)</f>
        <v/>
      </c>
      <c r="O192" s="10">
        <f>IF(G192="","",(G192-N192-I192)*J192)</f>
        <v/>
      </c>
      <c r="P192" s="11">
        <f>IF(G192="","",G192-N192-I192-O192-K192-L192-M192)</f>
        <v/>
      </c>
      <c r="Q192" s="10">
        <f>IF(OR(G192="",F192=0),"",P192/F192)</f>
        <v/>
      </c>
      <c r="R192" s="12">
        <f>IF(OR(G192="",G192=0),"",P192/G192)</f>
        <v/>
      </c>
    </row>
    <row r="193">
      <c r="A193" s="22" t="n"/>
      <c r="B193" s="20" t="n"/>
      <c r="C193" s="20" t="n"/>
      <c r="D193" s="20" t="n"/>
      <c r="E193" s="20" t="n"/>
      <c r="F193" s="23" t="n"/>
      <c r="G193" s="21" t="n"/>
      <c r="H193" s="24" t="n"/>
      <c r="I193" s="21" t="n"/>
      <c r="J193" s="24" t="n"/>
      <c r="K193" s="21" t="n"/>
      <c r="L193" s="21" t="n"/>
      <c r="M193" s="21" t="n"/>
      <c r="N193" s="10">
        <f>IF(G193="","",G193*H193)</f>
        <v/>
      </c>
      <c r="O193" s="10">
        <f>IF(G193="","",(G193-N193-I193)*J193)</f>
        <v/>
      </c>
      <c r="P193" s="11">
        <f>IF(G193="","",G193-N193-I193-O193-K193-L193-M193)</f>
        <v/>
      </c>
      <c r="Q193" s="10">
        <f>IF(OR(G193="",F193=0),"",P193/F193)</f>
        <v/>
      </c>
      <c r="R193" s="12">
        <f>IF(OR(G193="",G193=0),"",P193/G193)</f>
        <v/>
      </c>
    </row>
    <row r="194">
      <c r="A194" s="22" t="n"/>
      <c r="B194" s="20" t="n"/>
      <c r="C194" s="20" t="n"/>
      <c r="D194" s="20" t="n"/>
      <c r="E194" s="20" t="n"/>
      <c r="F194" s="23" t="n"/>
      <c r="G194" s="21" t="n"/>
      <c r="H194" s="24" t="n"/>
      <c r="I194" s="21" t="n"/>
      <c r="J194" s="24" t="n"/>
      <c r="K194" s="21" t="n"/>
      <c r="L194" s="21" t="n"/>
      <c r="M194" s="21" t="n"/>
      <c r="N194" s="10">
        <f>IF(G194="","",G194*H194)</f>
        <v/>
      </c>
      <c r="O194" s="10">
        <f>IF(G194="","",(G194-N194-I194)*J194)</f>
        <v/>
      </c>
      <c r="P194" s="11">
        <f>IF(G194="","",G194-N194-I194-O194-K194-L194-M194)</f>
        <v/>
      </c>
      <c r="Q194" s="10">
        <f>IF(OR(G194="",F194=0),"",P194/F194)</f>
        <v/>
      </c>
      <c r="R194" s="12">
        <f>IF(OR(G194="",G194=0),"",P194/G194)</f>
        <v/>
      </c>
    </row>
    <row r="195">
      <c r="A195" s="22" t="n"/>
      <c r="B195" s="20" t="n"/>
      <c r="C195" s="20" t="n"/>
      <c r="D195" s="20" t="n"/>
      <c r="E195" s="20" t="n"/>
      <c r="F195" s="23" t="n"/>
      <c r="G195" s="21" t="n"/>
      <c r="H195" s="24" t="n"/>
      <c r="I195" s="21" t="n"/>
      <c r="J195" s="24" t="n"/>
      <c r="K195" s="21" t="n"/>
      <c r="L195" s="21" t="n"/>
      <c r="M195" s="21" t="n"/>
      <c r="N195" s="10">
        <f>IF(G195="","",G195*H195)</f>
        <v/>
      </c>
      <c r="O195" s="10">
        <f>IF(G195="","",(G195-N195-I195)*J195)</f>
        <v/>
      </c>
      <c r="P195" s="11">
        <f>IF(G195="","",G195-N195-I195-O195-K195-L195-M195)</f>
        <v/>
      </c>
      <c r="Q195" s="10">
        <f>IF(OR(G195="",F195=0),"",P195/F195)</f>
        <v/>
      </c>
      <c r="R195" s="12">
        <f>IF(OR(G195="",G195=0),"",P195/G195)</f>
        <v/>
      </c>
    </row>
    <row r="196">
      <c r="A196" s="22" t="n"/>
      <c r="B196" s="20" t="n"/>
      <c r="C196" s="20" t="n"/>
      <c r="D196" s="20" t="n"/>
      <c r="E196" s="20" t="n"/>
      <c r="F196" s="23" t="n"/>
      <c r="G196" s="21" t="n"/>
      <c r="H196" s="24" t="n"/>
      <c r="I196" s="21" t="n"/>
      <c r="J196" s="24" t="n"/>
      <c r="K196" s="21" t="n"/>
      <c r="L196" s="21" t="n"/>
      <c r="M196" s="21" t="n"/>
      <c r="N196" s="10">
        <f>IF(G196="","",G196*H196)</f>
        <v/>
      </c>
      <c r="O196" s="10">
        <f>IF(G196="","",(G196-N196-I196)*J196)</f>
        <v/>
      </c>
      <c r="P196" s="11">
        <f>IF(G196="","",G196-N196-I196-O196-K196-L196-M196)</f>
        <v/>
      </c>
      <c r="Q196" s="10">
        <f>IF(OR(G196="",F196=0),"",P196/F196)</f>
        <v/>
      </c>
      <c r="R196" s="12">
        <f>IF(OR(G196="",G196=0),"",P196/G196)</f>
        <v/>
      </c>
    </row>
    <row r="197">
      <c r="A197" s="22" t="n"/>
      <c r="B197" s="20" t="n"/>
      <c r="C197" s="20" t="n"/>
      <c r="D197" s="20" t="n"/>
      <c r="E197" s="20" t="n"/>
      <c r="F197" s="23" t="n"/>
      <c r="G197" s="21" t="n"/>
      <c r="H197" s="24" t="n"/>
      <c r="I197" s="21" t="n"/>
      <c r="J197" s="24" t="n"/>
      <c r="K197" s="21" t="n"/>
      <c r="L197" s="21" t="n"/>
      <c r="M197" s="21" t="n"/>
      <c r="N197" s="10">
        <f>IF(G197="","",G197*H197)</f>
        <v/>
      </c>
      <c r="O197" s="10">
        <f>IF(G197="","",(G197-N197-I197)*J197)</f>
        <v/>
      </c>
      <c r="P197" s="11">
        <f>IF(G197="","",G197-N197-I197-O197-K197-L197-M197)</f>
        <v/>
      </c>
      <c r="Q197" s="10">
        <f>IF(OR(G197="",F197=0),"",P197/F197)</f>
        <v/>
      </c>
      <c r="R197" s="12">
        <f>IF(OR(G197="",G197=0),"",P197/G197)</f>
        <v/>
      </c>
    </row>
    <row r="198">
      <c r="A198" s="22" t="n"/>
      <c r="B198" s="20" t="n"/>
      <c r="C198" s="20" t="n"/>
      <c r="D198" s="20" t="n"/>
      <c r="E198" s="20" t="n"/>
      <c r="F198" s="23" t="n"/>
      <c r="G198" s="21" t="n"/>
      <c r="H198" s="24" t="n"/>
      <c r="I198" s="21" t="n"/>
      <c r="J198" s="24" t="n"/>
      <c r="K198" s="21" t="n"/>
      <c r="L198" s="21" t="n"/>
      <c r="M198" s="21" t="n"/>
      <c r="N198" s="10">
        <f>IF(G198="","",G198*H198)</f>
        <v/>
      </c>
      <c r="O198" s="10">
        <f>IF(G198="","",(G198-N198-I198)*J198)</f>
        <v/>
      </c>
      <c r="P198" s="11">
        <f>IF(G198="","",G198-N198-I198-O198-K198-L198-M198)</f>
        <v/>
      </c>
      <c r="Q198" s="10">
        <f>IF(OR(G198="",F198=0),"",P198/F198)</f>
        <v/>
      </c>
      <c r="R198" s="12">
        <f>IF(OR(G198="",G198=0),"",P198/G198)</f>
        <v/>
      </c>
    </row>
    <row r="199">
      <c r="A199" s="22" t="n"/>
      <c r="B199" s="20" t="n"/>
      <c r="C199" s="20" t="n"/>
      <c r="D199" s="20" t="n"/>
      <c r="E199" s="20" t="n"/>
      <c r="F199" s="23" t="n"/>
      <c r="G199" s="21" t="n"/>
      <c r="H199" s="24" t="n"/>
      <c r="I199" s="21" t="n"/>
      <c r="J199" s="24" t="n"/>
      <c r="K199" s="21" t="n"/>
      <c r="L199" s="21" t="n"/>
      <c r="M199" s="21" t="n"/>
      <c r="N199" s="10">
        <f>IF(G199="","",G199*H199)</f>
        <v/>
      </c>
      <c r="O199" s="10">
        <f>IF(G199="","",(G199-N199-I199)*J199)</f>
        <v/>
      </c>
      <c r="P199" s="11">
        <f>IF(G199="","",G199-N199-I199-O199-K199-L199-M199)</f>
        <v/>
      </c>
      <c r="Q199" s="10">
        <f>IF(OR(G199="",F199=0),"",P199/F199)</f>
        <v/>
      </c>
      <c r="R199" s="12">
        <f>IF(OR(G199="",G199=0),"",P199/G199)</f>
        <v/>
      </c>
    </row>
    <row r="200">
      <c r="A200" s="22" t="n"/>
      <c r="B200" s="20" t="n"/>
      <c r="C200" s="20" t="n"/>
      <c r="D200" s="20" t="n"/>
      <c r="E200" s="20" t="n"/>
      <c r="F200" s="23" t="n"/>
      <c r="G200" s="21" t="n"/>
      <c r="H200" s="24" t="n"/>
      <c r="I200" s="21" t="n"/>
      <c r="J200" s="24" t="n"/>
      <c r="K200" s="21" t="n"/>
      <c r="L200" s="21" t="n"/>
      <c r="M200" s="21" t="n"/>
      <c r="N200" s="10">
        <f>IF(G200="","",G200*H200)</f>
        <v/>
      </c>
      <c r="O200" s="10">
        <f>IF(G200="","",(G200-N200-I200)*J200)</f>
        <v/>
      </c>
      <c r="P200" s="11">
        <f>IF(G200="","",G200-N200-I200-O200-K200-L200-M200)</f>
        <v/>
      </c>
      <c r="Q200" s="10">
        <f>IF(OR(G200="",F200=0),"",P200/F200)</f>
        <v/>
      </c>
      <c r="R200" s="12">
        <f>IF(OR(G200="",G200=0),"",P200/G200)</f>
        <v/>
      </c>
    </row>
    <row r="201">
      <c r="A201" s="22" t="n"/>
      <c r="B201" s="20" t="n"/>
      <c r="C201" s="20" t="n"/>
      <c r="D201" s="20" t="n"/>
      <c r="E201" s="20" t="n"/>
      <c r="F201" s="23" t="n"/>
      <c r="G201" s="21" t="n"/>
      <c r="H201" s="24" t="n"/>
      <c r="I201" s="21" t="n"/>
      <c r="J201" s="24" t="n"/>
      <c r="K201" s="21" t="n"/>
      <c r="L201" s="21" t="n"/>
      <c r="M201" s="21" t="n"/>
      <c r="N201" s="10">
        <f>IF(G201="","",G201*H201)</f>
        <v/>
      </c>
      <c r="O201" s="10">
        <f>IF(G201="","",(G201-N201-I201)*J201)</f>
        <v/>
      </c>
      <c r="P201" s="11">
        <f>IF(G201="","",G201-N201-I201-O201-K201-L201-M201)</f>
        <v/>
      </c>
      <c r="Q201" s="10">
        <f>IF(OR(G201="",F201=0),"",P201/F201)</f>
        <v/>
      </c>
      <c r="R201" s="12">
        <f>IF(OR(G201="",G201=0),"",P201/G201)</f>
        <v/>
      </c>
    </row>
    <row r="202">
      <c r="A202" s="22" t="n"/>
      <c r="B202" s="20" t="n"/>
      <c r="C202" s="20" t="n"/>
      <c r="D202" s="20" t="n"/>
      <c r="E202" s="20" t="n"/>
      <c r="F202" s="23" t="n"/>
      <c r="G202" s="21" t="n"/>
      <c r="H202" s="24" t="n"/>
      <c r="I202" s="21" t="n"/>
      <c r="J202" s="24" t="n"/>
      <c r="K202" s="21" t="n"/>
      <c r="L202" s="21" t="n"/>
      <c r="M202" s="21" t="n"/>
      <c r="N202" s="10">
        <f>IF(G202="","",G202*H202)</f>
        <v/>
      </c>
      <c r="O202" s="10">
        <f>IF(G202="","",(G202-N202-I202)*J202)</f>
        <v/>
      </c>
      <c r="P202" s="11">
        <f>IF(G202="","",G202-N202-I202-O202-K202-L202-M202)</f>
        <v/>
      </c>
      <c r="Q202" s="10">
        <f>IF(OR(G202="",F202=0),"",P202/F202)</f>
        <v/>
      </c>
      <c r="R202" s="12">
        <f>IF(OR(G202="",G202=0),"",P202/G202)</f>
        <v/>
      </c>
    </row>
    <row r="203">
      <c r="A203" s="22" t="n"/>
      <c r="B203" s="20" t="n"/>
      <c r="C203" s="20" t="n"/>
      <c r="D203" s="20" t="n"/>
      <c r="E203" s="20" t="n"/>
      <c r="F203" s="23" t="n"/>
      <c r="G203" s="21" t="n"/>
      <c r="H203" s="24" t="n"/>
      <c r="I203" s="21" t="n"/>
      <c r="J203" s="24" t="n"/>
      <c r="K203" s="21" t="n"/>
      <c r="L203" s="21" t="n"/>
      <c r="M203" s="21" t="n"/>
      <c r="N203" s="10">
        <f>IF(G203="","",G203*H203)</f>
        <v/>
      </c>
      <c r="O203" s="10">
        <f>IF(G203="","",(G203-N203-I203)*J203)</f>
        <v/>
      </c>
      <c r="P203" s="11">
        <f>IF(G203="","",G203-N203-I203-O203-K203-L203-M203)</f>
        <v/>
      </c>
      <c r="Q203" s="10">
        <f>IF(OR(G203="",F203=0),"",P203/F203)</f>
        <v/>
      </c>
      <c r="R203" s="12">
        <f>IF(OR(G203="",G203=0),"",P203/G203)</f>
        <v/>
      </c>
    </row>
    <row r="204">
      <c r="A204" s="22" t="n"/>
      <c r="B204" s="20" t="n"/>
      <c r="C204" s="20" t="n"/>
      <c r="D204" s="20" t="n"/>
      <c r="E204" s="20" t="n"/>
      <c r="F204" s="23" t="n"/>
      <c r="G204" s="21" t="n"/>
      <c r="H204" s="24" t="n"/>
      <c r="I204" s="21" t="n"/>
      <c r="J204" s="24" t="n"/>
      <c r="K204" s="21" t="n"/>
      <c r="L204" s="21" t="n"/>
      <c r="M204" s="21" t="n"/>
      <c r="N204" s="10">
        <f>IF(G204="","",G204*H204)</f>
        <v/>
      </c>
      <c r="O204" s="10">
        <f>IF(G204="","",(G204-N204-I204)*J204)</f>
        <v/>
      </c>
      <c r="P204" s="11">
        <f>IF(G204="","",G204-N204-I204-O204-K204-L204-M204)</f>
        <v/>
      </c>
      <c r="Q204" s="10">
        <f>IF(OR(G204="",F204=0),"",P204/F204)</f>
        <v/>
      </c>
      <c r="R204" s="12">
        <f>IF(OR(G204="",G204=0),"",P204/G204)</f>
        <v/>
      </c>
    </row>
    <row r="205">
      <c r="A205" s="22" t="n"/>
      <c r="B205" s="20" t="n"/>
      <c r="C205" s="20" t="n"/>
      <c r="D205" s="20" t="n"/>
      <c r="E205" s="20" t="n"/>
      <c r="F205" s="23" t="n"/>
      <c r="G205" s="21" t="n"/>
      <c r="H205" s="24" t="n"/>
      <c r="I205" s="21" t="n"/>
      <c r="J205" s="24" t="n"/>
      <c r="K205" s="21" t="n"/>
      <c r="L205" s="21" t="n"/>
      <c r="M205" s="21" t="n"/>
      <c r="N205" s="10">
        <f>IF(G205="","",G205*H205)</f>
        <v/>
      </c>
      <c r="O205" s="10">
        <f>IF(G205="","",(G205-N205-I205)*J205)</f>
        <v/>
      </c>
      <c r="P205" s="11">
        <f>IF(G205="","",G205-N205-I205-O205-K205-L205-M205)</f>
        <v/>
      </c>
      <c r="Q205" s="10">
        <f>IF(OR(G205="",F205=0),"",P205/F205)</f>
        <v/>
      </c>
      <c r="R205" s="12">
        <f>IF(OR(G205="",G205=0),"",P205/G205)</f>
        <v/>
      </c>
    </row>
    <row r="206">
      <c r="A206" s="22" t="n"/>
      <c r="B206" s="20" t="n"/>
      <c r="C206" s="20" t="n"/>
      <c r="D206" s="20" t="n"/>
      <c r="E206" s="20" t="n"/>
      <c r="F206" s="23" t="n"/>
      <c r="G206" s="21" t="n"/>
      <c r="H206" s="24" t="n"/>
      <c r="I206" s="21" t="n"/>
      <c r="J206" s="24" t="n"/>
      <c r="K206" s="21" t="n"/>
      <c r="L206" s="21" t="n"/>
      <c r="M206" s="21" t="n"/>
      <c r="N206" s="10">
        <f>IF(G206="","",G206*H206)</f>
        <v/>
      </c>
      <c r="O206" s="10">
        <f>IF(G206="","",(G206-N206-I206)*J206)</f>
        <v/>
      </c>
      <c r="P206" s="11">
        <f>IF(G206="","",G206-N206-I206-O206-K206-L206-M206)</f>
        <v/>
      </c>
      <c r="Q206" s="10">
        <f>IF(OR(G206="",F206=0),"",P206/F206)</f>
        <v/>
      </c>
      <c r="R206" s="12">
        <f>IF(OR(G206="",G206=0),"",P206/G206)</f>
        <v/>
      </c>
    </row>
    <row r="207">
      <c r="A207" s="22" t="n"/>
      <c r="B207" s="20" t="n"/>
      <c r="C207" s="20" t="n"/>
      <c r="D207" s="20" t="n"/>
      <c r="E207" s="20" t="n"/>
      <c r="F207" s="23" t="n"/>
      <c r="G207" s="21" t="n"/>
      <c r="H207" s="24" t="n"/>
      <c r="I207" s="21" t="n"/>
      <c r="J207" s="24" t="n"/>
      <c r="K207" s="21" t="n"/>
      <c r="L207" s="21" t="n"/>
      <c r="M207" s="21" t="n"/>
      <c r="N207" s="10">
        <f>IF(G207="","",G207*H207)</f>
        <v/>
      </c>
      <c r="O207" s="10">
        <f>IF(G207="","",(G207-N207-I207)*J207)</f>
        <v/>
      </c>
      <c r="P207" s="11">
        <f>IF(G207="","",G207-N207-I207-O207-K207-L207-M207)</f>
        <v/>
      </c>
      <c r="Q207" s="10">
        <f>IF(OR(G207="",F207=0),"",P207/F207)</f>
        <v/>
      </c>
      <c r="R207" s="12">
        <f>IF(OR(G207="",G207=0),"",P207/G207)</f>
        <v/>
      </c>
    </row>
    <row r="208">
      <c r="A208" s="22" t="n"/>
      <c r="B208" s="20" t="n"/>
      <c r="C208" s="20" t="n"/>
      <c r="D208" s="20" t="n"/>
      <c r="E208" s="20" t="n"/>
      <c r="F208" s="23" t="n"/>
      <c r="G208" s="21" t="n"/>
      <c r="H208" s="24" t="n"/>
      <c r="I208" s="21" t="n"/>
      <c r="J208" s="24" t="n"/>
      <c r="K208" s="21" t="n"/>
      <c r="L208" s="21" t="n"/>
      <c r="M208" s="21" t="n"/>
      <c r="N208" s="10">
        <f>IF(G208="","",G208*H208)</f>
        <v/>
      </c>
      <c r="O208" s="10">
        <f>IF(G208="","",(G208-N208-I208)*J208)</f>
        <v/>
      </c>
      <c r="P208" s="11">
        <f>IF(G208="","",G208-N208-I208-O208-K208-L208-M208)</f>
        <v/>
      </c>
      <c r="Q208" s="10">
        <f>IF(OR(G208="",F208=0),"",P208/F208)</f>
        <v/>
      </c>
      <c r="R208" s="12">
        <f>IF(OR(G208="",G208=0),"",P208/G208)</f>
        <v/>
      </c>
    </row>
    <row r="209">
      <c r="A209" s="22" t="n"/>
      <c r="B209" s="20" t="n"/>
      <c r="C209" s="20" t="n"/>
      <c r="D209" s="20" t="n"/>
      <c r="E209" s="20" t="n"/>
      <c r="F209" s="23" t="n"/>
      <c r="G209" s="21" t="n"/>
      <c r="H209" s="24" t="n"/>
      <c r="I209" s="21" t="n"/>
      <c r="J209" s="24" t="n"/>
      <c r="K209" s="21" t="n"/>
      <c r="L209" s="21" t="n"/>
      <c r="M209" s="21" t="n"/>
      <c r="N209" s="10">
        <f>IF(G209="","",G209*H209)</f>
        <v/>
      </c>
      <c r="O209" s="10">
        <f>IF(G209="","",(G209-N209-I209)*J209)</f>
        <v/>
      </c>
      <c r="P209" s="11">
        <f>IF(G209="","",G209-N209-I209-O209-K209-L209-M209)</f>
        <v/>
      </c>
      <c r="Q209" s="10">
        <f>IF(OR(G209="",F209=0),"",P209/F209)</f>
        <v/>
      </c>
      <c r="R209" s="12">
        <f>IF(OR(G209="",G209=0),"",P209/G209)</f>
        <v/>
      </c>
    </row>
    <row r="210">
      <c r="A210" s="22" t="n"/>
      <c r="B210" s="20" t="n"/>
      <c r="C210" s="20" t="n"/>
      <c r="D210" s="20" t="n"/>
      <c r="E210" s="20" t="n"/>
      <c r="F210" s="23" t="n"/>
      <c r="G210" s="21" t="n"/>
      <c r="H210" s="24" t="n"/>
      <c r="I210" s="21" t="n"/>
      <c r="J210" s="24" t="n"/>
      <c r="K210" s="21" t="n"/>
      <c r="L210" s="21" t="n"/>
      <c r="M210" s="21" t="n"/>
      <c r="N210" s="10">
        <f>IF(G210="","",G210*H210)</f>
        <v/>
      </c>
      <c r="O210" s="10">
        <f>IF(G210="","",(G210-N210-I210)*J210)</f>
        <v/>
      </c>
      <c r="P210" s="11">
        <f>IF(G210="","",G210-N210-I210-O210-K210-L210-M210)</f>
        <v/>
      </c>
      <c r="Q210" s="10">
        <f>IF(OR(G210="",F210=0),"",P210/F210)</f>
        <v/>
      </c>
      <c r="R210" s="12">
        <f>IF(OR(G210="",G210=0),"",P210/G210)</f>
        <v/>
      </c>
    </row>
    <row r="211">
      <c r="A211" s="22" t="n"/>
      <c r="B211" s="20" t="n"/>
      <c r="C211" s="20" t="n"/>
      <c r="D211" s="20" t="n"/>
      <c r="E211" s="20" t="n"/>
      <c r="F211" s="23" t="n"/>
      <c r="G211" s="21" t="n"/>
      <c r="H211" s="24" t="n"/>
      <c r="I211" s="21" t="n"/>
      <c r="J211" s="24" t="n"/>
      <c r="K211" s="21" t="n"/>
      <c r="L211" s="21" t="n"/>
      <c r="M211" s="21" t="n"/>
      <c r="N211" s="10">
        <f>IF(G211="","",G211*H211)</f>
        <v/>
      </c>
      <c r="O211" s="10">
        <f>IF(G211="","",(G211-N211-I211)*J211)</f>
        <v/>
      </c>
      <c r="P211" s="11">
        <f>IF(G211="","",G211-N211-I211-O211-K211-L211-M211)</f>
        <v/>
      </c>
      <c r="Q211" s="10">
        <f>IF(OR(G211="",F211=0),"",P211/F211)</f>
        <v/>
      </c>
      <c r="R211" s="12">
        <f>IF(OR(G211="",G211=0),"",P211/G211)</f>
        <v/>
      </c>
    </row>
    <row r="212">
      <c r="A212" s="22" t="n"/>
      <c r="B212" s="20" t="n"/>
      <c r="C212" s="20" t="n"/>
      <c r="D212" s="20" t="n"/>
      <c r="E212" s="20" t="n"/>
      <c r="F212" s="23" t="n"/>
      <c r="G212" s="21" t="n"/>
      <c r="H212" s="24" t="n"/>
      <c r="I212" s="21" t="n"/>
      <c r="J212" s="24" t="n"/>
      <c r="K212" s="21" t="n"/>
      <c r="L212" s="21" t="n"/>
      <c r="M212" s="21" t="n"/>
      <c r="N212" s="10">
        <f>IF(G212="","",G212*H212)</f>
        <v/>
      </c>
      <c r="O212" s="10">
        <f>IF(G212="","",(G212-N212-I212)*J212)</f>
        <v/>
      </c>
      <c r="P212" s="11">
        <f>IF(G212="","",G212-N212-I212-O212-K212-L212-M212)</f>
        <v/>
      </c>
      <c r="Q212" s="10">
        <f>IF(OR(G212="",F212=0),"",P212/F212)</f>
        <v/>
      </c>
      <c r="R212" s="12">
        <f>IF(OR(G212="",G212=0),"",P212/G212)</f>
        <v/>
      </c>
    </row>
    <row r="213">
      <c r="A213" s="22" t="n"/>
      <c r="B213" s="20" t="n"/>
      <c r="C213" s="20" t="n"/>
      <c r="D213" s="20" t="n"/>
      <c r="E213" s="20" t="n"/>
      <c r="F213" s="23" t="n"/>
      <c r="G213" s="21" t="n"/>
      <c r="H213" s="24" t="n"/>
      <c r="I213" s="21" t="n"/>
      <c r="J213" s="24" t="n"/>
      <c r="K213" s="21" t="n"/>
      <c r="L213" s="21" t="n"/>
      <c r="M213" s="21" t="n"/>
      <c r="N213" s="10">
        <f>IF(G213="","",G213*H213)</f>
        <v/>
      </c>
      <c r="O213" s="10">
        <f>IF(G213="","",(G213-N213-I213)*J213)</f>
        <v/>
      </c>
      <c r="P213" s="11">
        <f>IF(G213="","",G213-N213-I213-O213-K213-L213-M213)</f>
        <v/>
      </c>
      <c r="Q213" s="10">
        <f>IF(OR(G213="",F213=0),"",P213/F213)</f>
        <v/>
      </c>
      <c r="R213" s="12">
        <f>IF(OR(G213="",G213=0),"",P213/G213)</f>
        <v/>
      </c>
    </row>
    <row r="214">
      <c r="A214" s="22" t="n"/>
      <c r="B214" s="20" t="n"/>
      <c r="C214" s="20" t="n"/>
      <c r="D214" s="20" t="n"/>
      <c r="E214" s="20" t="n"/>
      <c r="F214" s="23" t="n"/>
      <c r="G214" s="21" t="n"/>
      <c r="H214" s="24" t="n"/>
      <c r="I214" s="21" t="n"/>
      <c r="J214" s="24" t="n"/>
      <c r="K214" s="21" t="n"/>
      <c r="L214" s="21" t="n"/>
      <c r="M214" s="21" t="n"/>
      <c r="N214" s="10">
        <f>IF(G214="","",G214*H214)</f>
        <v/>
      </c>
      <c r="O214" s="10">
        <f>IF(G214="","",(G214-N214-I214)*J214)</f>
        <v/>
      </c>
      <c r="P214" s="11">
        <f>IF(G214="","",G214-N214-I214-O214-K214-L214-M214)</f>
        <v/>
      </c>
      <c r="Q214" s="10">
        <f>IF(OR(G214="",F214=0),"",P214/F214)</f>
        <v/>
      </c>
      <c r="R214" s="12">
        <f>IF(OR(G214="",G214=0),"",P214/G214)</f>
        <v/>
      </c>
    </row>
    <row r="215">
      <c r="A215" s="22" t="n"/>
      <c r="B215" s="20" t="n"/>
      <c r="C215" s="20" t="n"/>
      <c r="D215" s="20" t="n"/>
      <c r="E215" s="20" t="n"/>
      <c r="F215" s="23" t="n"/>
      <c r="G215" s="21" t="n"/>
      <c r="H215" s="24" t="n"/>
      <c r="I215" s="21" t="n"/>
      <c r="J215" s="24" t="n"/>
      <c r="K215" s="21" t="n"/>
      <c r="L215" s="21" t="n"/>
      <c r="M215" s="21" t="n"/>
      <c r="N215" s="10">
        <f>IF(G215="","",G215*H215)</f>
        <v/>
      </c>
      <c r="O215" s="10">
        <f>IF(G215="","",(G215-N215-I215)*J215)</f>
        <v/>
      </c>
      <c r="P215" s="11">
        <f>IF(G215="","",G215-N215-I215-O215-K215-L215-M215)</f>
        <v/>
      </c>
      <c r="Q215" s="10">
        <f>IF(OR(G215="",F215=0),"",P215/F215)</f>
        <v/>
      </c>
      <c r="R215" s="12">
        <f>IF(OR(G215="",G215=0),"",P215/G215)</f>
        <v/>
      </c>
    </row>
    <row r="216">
      <c r="A216" s="22" t="n"/>
      <c r="B216" s="20" t="n"/>
      <c r="C216" s="20" t="n"/>
      <c r="D216" s="20" t="n"/>
      <c r="E216" s="20" t="n"/>
      <c r="F216" s="23" t="n"/>
      <c r="G216" s="21" t="n"/>
      <c r="H216" s="24" t="n"/>
      <c r="I216" s="21" t="n"/>
      <c r="J216" s="24" t="n"/>
      <c r="K216" s="21" t="n"/>
      <c r="L216" s="21" t="n"/>
      <c r="M216" s="21" t="n"/>
      <c r="N216" s="10">
        <f>IF(G216="","",G216*H216)</f>
        <v/>
      </c>
      <c r="O216" s="10">
        <f>IF(G216="","",(G216-N216-I216)*J216)</f>
        <v/>
      </c>
      <c r="P216" s="11">
        <f>IF(G216="","",G216-N216-I216-O216-K216-L216-M216)</f>
        <v/>
      </c>
      <c r="Q216" s="10">
        <f>IF(OR(G216="",F216=0),"",P216/F216)</f>
        <v/>
      </c>
      <c r="R216" s="12">
        <f>IF(OR(G216="",G216=0),"",P216/G216)</f>
        <v/>
      </c>
    </row>
    <row r="217">
      <c r="A217" s="22" t="n"/>
      <c r="B217" s="20" t="n"/>
      <c r="C217" s="20" t="n"/>
      <c r="D217" s="20" t="n"/>
      <c r="E217" s="20" t="n"/>
      <c r="F217" s="23" t="n"/>
      <c r="G217" s="21" t="n"/>
      <c r="H217" s="24" t="n"/>
      <c r="I217" s="21" t="n"/>
      <c r="J217" s="24" t="n"/>
      <c r="K217" s="21" t="n"/>
      <c r="L217" s="21" t="n"/>
      <c r="M217" s="21" t="n"/>
      <c r="N217" s="10">
        <f>IF(G217="","",G217*H217)</f>
        <v/>
      </c>
      <c r="O217" s="10">
        <f>IF(G217="","",(G217-N217-I217)*J217)</f>
        <v/>
      </c>
      <c r="P217" s="11">
        <f>IF(G217="","",G217-N217-I217-O217-K217-L217-M217)</f>
        <v/>
      </c>
      <c r="Q217" s="10">
        <f>IF(OR(G217="",F217=0),"",P217/F217)</f>
        <v/>
      </c>
      <c r="R217" s="12">
        <f>IF(OR(G217="",G217=0),"",P217/G217)</f>
        <v/>
      </c>
    </row>
    <row r="218">
      <c r="A218" s="22" t="n"/>
      <c r="B218" s="20" t="n"/>
      <c r="C218" s="20" t="n"/>
      <c r="D218" s="20" t="n"/>
      <c r="E218" s="20" t="n"/>
      <c r="F218" s="23" t="n"/>
      <c r="G218" s="21" t="n"/>
      <c r="H218" s="24" t="n"/>
      <c r="I218" s="21" t="n"/>
      <c r="J218" s="24" t="n"/>
      <c r="K218" s="21" t="n"/>
      <c r="L218" s="21" t="n"/>
      <c r="M218" s="21" t="n"/>
      <c r="N218" s="10">
        <f>IF(G218="","",G218*H218)</f>
        <v/>
      </c>
      <c r="O218" s="10">
        <f>IF(G218="","",(G218-N218-I218)*J218)</f>
        <v/>
      </c>
      <c r="P218" s="11">
        <f>IF(G218="","",G218-N218-I218-O218-K218-L218-M218)</f>
        <v/>
      </c>
      <c r="Q218" s="10">
        <f>IF(OR(G218="",F218=0),"",P218/F218)</f>
        <v/>
      </c>
      <c r="R218" s="12">
        <f>IF(OR(G218="",G218=0),"",P218/G218)</f>
        <v/>
      </c>
    </row>
    <row r="219">
      <c r="A219" s="22" t="n"/>
      <c r="B219" s="20" t="n"/>
      <c r="C219" s="20" t="n"/>
      <c r="D219" s="20" t="n"/>
      <c r="E219" s="20" t="n"/>
      <c r="F219" s="23" t="n"/>
      <c r="G219" s="21" t="n"/>
      <c r="H219" s="24" t="n"/>
      <c r="I219" s="21" t="n"/>
      <c r="J219" s="24" t="n"/>
      <c r="K219" s="21" t="n"/>
      <c r="L219" s="21" t="n"/>
      <c r="M219" s="21" t="n"/>
      <c r="N219" s="10">
        <f>IF(G219="","",G219*H219)</f>
        <v/>
      </c>
      <c r="O219" s="10">
        <f>IF(G219="","",(G219-N219-I219)*J219)</f>
        <v/>
      </c>
      <c r="P219" s="11">
        <f>IF(G219="","",G219-N219-I219-O219-K219-L219-M219)</f>
        <v/>
      </c>
      <c r="Q219" s="10">
        <f>IF(OR(G219="",F219=0),"",P219/F219)</f>
        <v/>
      </c>
      <c r="R219" s="12">
        <f>IF(OR(G219="",G219=0),"",P219/G219)</f>
        <v/>
      </c>
    </row>
    <row r="220">
      <c r="A220" s="22" t="n"/>
      <c r="B220" s="20" t="n"/>
      <c r="C220" s="20" t="n"/>
      <c r="D220" s="20" t="n"/>
      <c r="E220" s="20" t="n"/>
      <c r="F220" s="23" t="n"/>
      <c r="G220" s="21" t="n"/>
      <c r="H220" s="24" t="n"/>
      <c r="I220" s="21" t="n"/>
      <c r="J220" s="24" t="n"/>
      <c r="K220" s="21" t="n"/>
      <c r="L220" s="21" t="n"/>
      <c r="M220" s="21" t="n"/>
      <c r="N220" s="10">
        <f>IF(G220="","",G220*H220)</f>
        <v/>
      </c>
      <c r="O220" s="10">
        <f>IF(G220="","",(G220-N220-I220)*J220)</f>
        <v/>
      </c>
      <c r="P220" s="11">
        <f>IF(G220="","",G220-N220-I220-O220-K220-L220-M220)</f>
        <v/>
      </c>
      <c r="Q220" s="10">
        <f>IF(OR(G220="",F220=0),"",P220/F220)</f>
        <v/>
      </c>
      <c r="R220" s="12">
        <f>IF(OR(G220="",G220=0),"",P220/G220)</f>
        <v/>
      </c>
    </row>
    <row r="221">
      <c r="A221" s="22" t="n"/>
      <c r="B221" s="20" t="n"/>
      <c r="C221" s="20" t="n"/>
      <c r="D221" s="20" t="n"/>
      <c r="E221" s="20" t="n"/>
      <c r="F221" s="23" t="n"/>
      <c r="G221" s="21" t="n"/>
      <c r="H221" s="24" t="n"/>
      <c r="I221" s="21" t="n"/>
      <c r="J221" s="24" t="n"/>
      <c r="K221" s="21" t="n"/>
      <c r="L221" s="21" t="n"/>
      <c r="M221" s="21" t="n"/>
      <c r="N221" s="10">
        <f>IF(G221="","",G221*H221)</f>
        <v/>
      </c>
      <c r="O221" s="10">
        <f>IF(G221="","",(G221-N221-I221)*J221)</f>
        <v/>
      </c>
      <c r="P221" s="11">
        <f>IF(G221="","",G221-N221-I221-O221-K221-L221-M221)</f>
        <v/>
      </c>
      <c r="Q221" s="10">
        <f>IF(OR(G221="",F221=0),"",P221/F221)</f>
        <v/>
      </c>
      <c r="R221" s="12">
        <f>IF(OR(G221="",G221=0),"",P221/G221)</f>
        <v/>
      </c>
    </row>
    <row r="222">
      <c r="A222" s="22" t="n"/>
      <c r="B222" s="20" t="n"/>
      <c r="C222" s="20" t="n"/>
      <c r="D222" s="20" t="n"/>
      <c r="E222" s="20" t="n"/>
      <c r="F222" s="23" t="n"/>
      <c r="G222" s="21" t="n"/>
      <c r="H222" s="24" t="n"/>
      <c r="I222" s="21" t="n"/>
      <c r="J222" s="24" t="n"/>
      <c r="K222" s="21" t="n"/>
      <c r="L222" s="21" t="n"/>
      <c r="M222" s="21" t="n"/>
      <c r="N222" s="10">
        <f>IF(G222="","",G222*H222)</f>
        <v/>
      </c>
      <c r="O222" s="10">
        <f>IF(G222="","",(G222-N222-I222)*J222)</f>
        <v/>
      </c>
      <c r="P222" s="11">
        <f>IF(G222="","",G222-N222-I222-O222-K222-L222-M222)</f>
        <v/>
      </c>
      <c r="Q222" s="10">
        <f>IF(OR(G222="",F222=0),"",P222/F222)</f>
        <v/>
      </c>
      <c r="R222" s="12">
        <f>IF(OR(G222="",G222=0),"",P222/G222)</f>
        <v/>
      </c>
    </row>
    <row r="223">
      <c r="A223" s="22" t="n"/>
      <c r="B223" s="20" t="n"/>
      <c r="C223" s="20" t="n"/>
      <c r="D223" s="20" t="n"/>
      <c r="E223" s="20" t="n"/>
      <c r="F223" s="23" t="n"/>
      <c r="G223" s="21" t="n"/>
      <c r="H223" s="24" t="n"/>
      <c r="I223" s="21" t="n"/>
      <c r="J223" s="24" t="n"/>
      <c r="K223" s="21" t="n"/>
      <c r="L223" s="21" t="n"/>
      <c r="M223" s="21" t="n"/>
      <c r="N223" s="10">
        <f>IF(G223="","",G223*H223)</f>
        <v/>
      </c>
      <c r="O223" s="10">
        <f>IF(G223="","",(G223-N223-I223)*J223)</f>
        <v/>
      </c>
      <c r="P223" s="11">
        <f>IF(G223="","",G223-N223-I223-O223-K223-L223-M223)</f>
        <v/>
      </c>
      <c r="Q223" s="10">
        <f>IF(OR(G223="",F223=0),"",P223/F223)</f>
        <v/>
      </c>
      <c r="R223" s="12">
        <f>IF(OR(G223="",G223=0),"",P223/G223)</f>
        <v/>
      </c>
    </row>
    <row r="224">
      <c r="A224" s="22" t="n"/>
      <c r="B224" s="20" t="n"/>
      <c r="C224" s="20" t="n"/>
      <c r="D224" s="20" t="n"/>
      <c r="E224" s="20" t="n"/>
      <c r="F224" s="23" t="n"/>
      <c r="G224" s="21" t="n"/>
      <c r="H224" s="24" t="n"/>
      <c r="I224" s="21" t="n"/>
      <c r="J224" s="24" t="n"/>
      <c r="K224" s="21" t="n"/>
      <c r="L224" s="21" t="n"/>
      <c r="M224" s="21" t="n"/>
      <c r="N224" s="10">
        <f>IF(G224="","",G224*H224)</f>
        <v/>
      </c>
      <c r="O224" s="10">
        <f>IF(G224="","",(G224-N224-I224)*J224)</f>
        <v/>
      </c>
      <c r="P224" s="11">
        <f>IF(G224="","",G224-N224-I224-O224-K224-L224-M224)</f>
        <v/>
      </c>
      <c r="Q224" s="10">
        <f>IF(OR(G224="",F224=0),"",P224/F224)</f>
        <v/>
      </c>
      <c r="R224" s="12">
        <f>IF(OR(G224="",G224=0),"",P224/G224)</f>
        <v/>
      </c>
    </row>
    <row r="225">
      <c r="A225" s="22" t="n"/>
      <c r="B225" s="20" t="n"/>
      <c r="C225" s="20" t="n"/>
      <c r="D225" s="20" t="n"/>
      <c r="E225" s="20" t="n"/>
      <c r="F225" s="23" t="n"/>
      <c r="G225" s="21" t="n"/>
      <c r="H225" s="24" t="n"/>
      <c r="I225" s="21" t="n"/>
      <c r="J225" s="24" t="n"/>
      <c r="K225" s="21" t="n"/>
      <c r="L225" s="21" t="n"/>
      <c r="M225" s="21" t="n"/>
      <c r="N225" s="10">
        <f>IF(G225="","",G225*H225)</f>
        <v/>
      </c>
      <c r="O225" s="10">
        <f>IF(G225="","",(G225-N225-I225)*J225)</f>
        <v/>
      </c>
      <c r="P225" s="11">
        <f>IF(G225="","",G225-N225-I225-O225-K225-L225-M225)</f>
        <v/>
      </c>
      <c r="Q225" s="10">
        <f>IF(OR(G225="",F225=0),"",P225/F225)</f>
        <v/>
      </c>
      <c r="R225" s="12">
        <f>IF(OR(G225="",G225=0),"",P225/G225)</f>
        <v/>
      </c>
    </row>
    <row r="226">
      <c r="A226" s="22" t="n"/>
      <c r="B226" s="20" t="n"/>
      <c r="C226" s="20" t="n"/>
      <c r="D226" s="20" t="n"/>
      <c r="E226" s="20" t="n"/>
      <c r="F226" s="23" t="n"/>
      <c r="G226" s="21" t="n"/>
      <c r="H226" s="24" t="n"/>
      <c r="I226" s="21" t="n"/>
      <c r="J226" s="24" t="n"/>
      <c r="K226" s="21" t="n"/>
      <c r="L226" s="21" t="n"/>
      <c r="M226" s="21" t="n"/>
      <c r="N226" s="10">
        <f>IF(G226="","",G226*H226)</f>
        <v/>
      </c>
      <c r="O226" s="10">
        <f>IF(G226="","",(G226-N226-I226)*J226)</f>
        <v/>
      </c>
      <c r="P226" s="11">
        <f>IF(G226="","",G226-N226-I226-O226-K226-L226-M226)</f>
        <v/>
      </c>
      <c r="Q226" s="10">
        <f>IF(OR(G226="",F226=0),"",P226/F226)</f>
        <v/>
      </c>
      <c r="R226" s="12">
        <f>IF(OR(G226="",G226=0),"",P226/G226)</f>
        <v/>
      </c>
    </row>
    <row r="227">
      <c r="A227" s="22" t="n"/>
      <c r="B227" s="20" t="n"/>
      <c r="C227" s="20" t="n"/>
      <c r="D227" s="20" t="n"/>
      <c r="E227" s="20" t="n"/>
      <c r="F227" s="23" t="n"/>
      <c r="G227" s="21" t="n"/>
      <c r="H227" s="24" t="n"/>
      <c r="I227" s="21" t="n"/>
      <c r="J227" s="24" t="n"/>
      <c r="K227" s="21" t="n"/>
      <c r="L227" s="21" t="n"/>
      <c r="M227" s="21" t="n"/>
      <c r="N227" s="10">
        <f>IF(G227="","",G227*H227)</f>
        <v/>
      </c>
      <c r="O227" s="10">
        <f>IF(G227="","",(G227-N227-I227)*J227)</f>
        <v/>
      </c>
      <c r="P227" s="11">
        <f>IF(G227="","",G227-N227-I227-O227-K227-L227-M227)</f>
        <v/>
      </c>
      <c r="Q227" s="10">
        <f>IF(OR(G227="",F227=0),"",P227/F227)</f>
        <v/>
      </c>
      <c r="R227" s="12">
        <f>IF(OR(G227="",G227=0),"",P227/G227)</f>
        <v/>
      </c>
    </row>
    <row r="228">
      <c r="A228" s="22" t="n"/>
      <c r="B228" s="20" t="n"/>
      <c r="C228" s="20" t="n"/>
      <c r="D228" s="20" t="n"/>
      <c r="E228" s="20" t="n"/>
      <c r="F228" s="23" t="n"/>
      <c r="G228" s="21" t="n"/>
      <c r="H228" s="24" t="n"/>
      <c r="I228" s="21" t="n"/>
      <c r="J228" s="24" t="n"/>
      <c r="K228" s="21" t="n"/>
      <c r="L228" s="21" t="n"/>
      <c r="M228" s="21" t="n"/>
      <c r="N228" s="10">
        <f>IF(G228="","",G228*H228)</f>
        <v/>
      </c>
      <c r="O228" s="10">
        <f>IF(G228="","",(G228-N228-I228)*J228)</f>
        <v/>
      </c>
      <c r="P228" s="11">
        <f>IF(G228="","",G228-N228-I228-O228-K228-L228-M228)</f>
        <v/>
      </c>
      <c r="Q228" s="10">
        <f>IF(OR(G228="",F228=0),"",P228/F228)</f>
        <v/>
      </c>
      <c r="R228" s="12">
        <f>IF(OR(G228="",G228=0),"",P228/G228)</f>
        <v/>
      </c>
    </row>
    <row r="229">
      <c r="A229" s="22" t="n"/>
      <c r="B229" s="20" t="n"/>
      <c r="C229" s="20" t="n"/>
      <c r="D229" s="20" t="n"/>
      <c r="E229" s="20" t="n"/>
      <c r="F229" s="23" t="n"/>
      <c r="G229" s="21" t="n"/>
      <c r="H229" s="24" t="n"/>
      <c r="I229" s="21" t="n"/>
      <c r="J229" s="24" t="n"/>
      <c r="K229" s="21" t="n"/>
      <c r="L229" s="21" t="n"/>
      <c r="M229" s="21" t="n"/>
      <c r="N229" s="10">
        <f>IF(G229="","",G229*H229)</f>
        <v/>
      </c>
      <c r="O229" s="10">
        <f>IF(G229="","",(G229-N229-I229)*J229)</f>
        <v/>
      </c>
      <c r="P229" s="11">
        <f>IF(G229="","",G229-N229-I229-O229-K229-L229-M229)</f>
        <v/>
      </c>
      <c r="Q229" s="10">
        <f>IF(OR(G229="",F229=0),"",P229/F229)</f>
        <v/>
      </c>
      <c r="R229" s="12">
        <f>IF(OR(G229="",G229=0),"",P229/G229)</f>
        <v/>
      </c>
    </row>
    <row r="230">
      <c r="A230" s="22" t="n"/>
      <c r="B230" s="20" t="n"/>
      <c r="C230" s="20" t="n"/>
      <c r="D230" s="20" t="n"/>
      <c r="E230" s="20" t="n"/>
      <c r="F230" s="23" t="n"/>
      <c r="G230" s="21" t="n"/>
      <c r="H230" s="24" t="n"/>
      <c r="I230" s="21" t="n"/>
      <c r="J230" s="24" t="n"/>
      <c r="K230" s="21" t="n"/>
      <c r="L230" s="21" t="n"/>
      <c r="M230" s="21" t="n"/>
      <c r="N230" s="10">
        <f>IF(G230="","",G230*H230)</f>
        <v/>
      </c>
      <c r="O230" s="10">
        <f>IF(G230="","",(G230-N230-I230)*J230)</f>
        <v/>
      </c>
      <c r="P230" s="11">
        <f>IF(G230="","",G230-N230-I230-O230-K230-L230-M230)</f>
        <v/>
      </c>
      <c r="Q230" s="10">
        <f>IF(OR(G230="",F230=0),"",P230/F230)</f>
        <v/>
      </c>
      <c r="R230" s="12">
        <f>IF(OR(G230="",G230=0),"",P230/G230)</f>
        <v/>
      </c>
    </row>
    <row r="231">
      <c r="A231" s="22" t="n"/>
      <c r="B231" s="20" t="n"/>
      <c r="C231" s="20" t="n"/>
      <c r="D231" s="20" t="n"/>
      <c r="E231" s="20" t="n"/>
      <c r="F231" s="23" t="n"/>
      <c r="G231" s="21" t="n"/>
      <c r="H231" s="24" t="n"/>
      <c r="I231" s="21" t="n"/>
      <c r="J231" s="24" t="n"/>
      <c r="K231" s="21" t="n"/>
      <c r="L231" s="21" t="n"/>
      <c r="M231" s="21" t="n"/>
      <c r="N231" s="10">
        <f>IF(G231="","",G231*H231)</f>
        <v/>
      </c>
      <c r="O231" s="10">
        <f>IF(G231="","",(G231-N231-I231)*J231)</f>
        <v/>
      </c>
      <c r="P231" s="11">
        <f>IF(G231="","",G231-N231-I231-O231-K231-L231-M231)</f>
        <v/>
      </c>
      <c r="Q231" s="10">
        <f>IF(OR(G231="",F231=0),"",P231/F231)</f>
        <v/>
      </c>
      <c r="R231" s="12">
        <f>IF(OR(G231="",G231=0),"",P231/G231)</f>
        <v/>
      </c>
    </row>
    <row r="232">
      <c r="A232" s="22" t="n"/>
      <c r="B232" s="20" t="n"/>
      <c r="C232" s="20" t="n"/>
      <c r="D232" s="20" t="n"/>
      <c r="E232" s="20" t="n"/>
      <c r="F232" s="23" t="n"/>
      <c r="G232" s="21" t="n"/>
      <c r="H232" s="24" t="n"/>
      <c r="I232" s="21" t="n"/>
      <c r="J232" s="24" t="n"/>
      <c r="K232" s="21" t="n"/>
      <c r="L232" s="21" t="n"/>
      <c r="M232" s="21" t="n"/>
      <c r="N232" s="10">
        <f>IF(G232="","",G232*H232)</f>
        <v/>
      </c>
      <c r="O232" s="10">
        <f>IF(G232="","",(G232-N232-I232)*J232)</f>
        <v/>
      </c>
      <c r="P232" s="11">
        <f>IF(G232="","",G232-N232-I232-O232-K232-L232-M232)</f>
        <v/>
      </c>
      <c r="Q232" s="10">
        <f>IF(OR(G232="",F232=0),"",P232/F232)</f>
        <v/>
      </c>
      <c r="R232" s="12">
        <f>IF(OR(G232="",G232=0),"",P232/G232)</f>
        <v/>
      </c>
    </row>
    <row r="233">
      <c r="A233" s="22" t="n"/>
      <c r="B233" s="20" t="n"/>
      <c r="C233" s="20" t="n"/>
      <c r="D233" s="20" t="n"/>
      <c r="E233" s="20" t="n"/>
      <c r="F233" s="23" t="n"/>
      <c r="G233" s="21" t="n"/>
      <c r="H233" s="24" t="n"/>
      <c r="I233" s="21" t="n"/>
      <c r="J233" s="24" t="n"/>
      <c r="K233" s="21" t="n"/>
      <c r="L233" s="21" t="n"/>
      <c r="M233" s="21" t="n"/>
      <c r="N233" s="10">
        <f>IF(G233="","",G233*H233)</f>
        <v/>
      </c>
      <c r="O233" s="10">
        <f>IF(G233="","",(G233-N233-I233)*J233)</f>
        <v/>
      </c>
      <c r="P233" s="11">
        <f>IF(G233="","",G233-N233-I233-O233-K233-L233-M233)</f>
        <v/>
      </c>
      <c r="Q233" s="10">
        <f>IF(OR(G233="",F233=0),"",P233/F233)</f>
        <v/>
      </c>
      <c r="R233" s="12">
        <f>IF(OR(G233="",G233=0),"",P233/G233)</f>
        <v/>
      </c>
    </row>
    <row r="234">
      <c r="A234" s="22" t="n"/>
      <c r="B234" s="20" t="n"/>
      <c r="C234" s="20" t="n"/>
      <c r="D234" s="20" t="n"/>
      <c r="E234" s="20" t="n"/>
      <c r="F234" s="23" t="n"/>
      <c r="G234" s="21" t="n"/>
      <c r="H234" s="24" t="n"/>
      <c r="I234" s="21" t="n"/>
      <c r="J234" s="24" t="n"/>
      <c r="K234" s="21" t="n"/>
      <c r="L234" s="21" t="n"/>
      <c r="M234" s="21" t="n"/>
      <c r="N234" s="10">
        <f>IF(G234="","",G234*H234)</f>
        <v/>
      </c>
      <c r="O234" s="10">
        <f>IF(G234="","",(G234-N234-I234)*J234)</f>
        <v/>
      </c>
      <c r="P234" s="11">
        <f>IF(G234="","",G234-N234-I234-O234-K234-L234-M234)</f>
        <v/>
      </c>
      <c r="Q234" s="10">
        <f>IF(OR(G234="",F234=0),"",P234/F234)</f>
        <v/>
      </c>
      <c r="R234" s="12">
        <f>IF(OR(G234="",G234=0),"",P234/G234)</f>
        <v/>
      </c>
    </row>
    <row r="235">
      <c r="A235" s="22" t="n"/>
      <c r="B235" s="20" t="n"/>
      <c r="C235" s="20" t="n"/>
      <c r="D235" s="20" t="n"/>
      <c r="E235" s="20" t="n"/>
      <c r="F235" s="23" t="n"/>
      <c r="G235" s="21" t="n"/>
      <c r="H235" s="24" t="n"/>
      <c r="I235" s="21" t="n"/>
      <c r="J235" s="24" t="n"/>
      <c r="K235" s="21" t="n"/>
      <c r="L235" s="21" t="n"/>
      <c r="M235" s="21" t="n"/>
      <c r="N235" s="10">
        <f>IF(G235="","",G235*H235)</f>
        <v/>
      </c>
      <c r="O235" s="10">
        <f>IF(G235="","",(G235-N235-I235)*J235)</f>
        <v/>
      </c>
      <c r="P235" s="11">
        <f>IF(G235="","",G235-N235-I235-O235-K235-L235-M235)</f>
        <v/>
      </c>
      <c r="Q235" s="10">
        <f>IF(OR(G235="",F235=0),"",P235/F235)</f>
        <v/>
      </c>
      <c r="R235" s="12">
        <f>IF(OR(G235="",G235=0),"",P235/G235)</f>
        <v/>
      </c>
    </row>
    <row r="236">
      <c r="A236" s="22" t="n"/>
      <c r="B236" s="20" t="n"/>
      <c r="C236" s="20" t="n"/>
      <c r="D236" s="20" t="n"/>
      <c r="E236" s="20" t="n"/>
      <c r="F236" s="23" t="n"/>
      <c r="G236" s="21" t="n"/>
      <c r="H236" s="24" t="n"/>
      <c r="I236" s="21" t="n"/>
      <c r="J236" s="24" t="n"/>
      <c r="K236" s="21" t="n"/>
      <c r="L236" s="21" t="n"/>
      <c r="M236" s="21" t="n"/>
      <c r="N236" s="10">
        <f>IF(G236="","",G236*H236)</f>
        <v/>
      </c>
      <c r="O236" s="10">
        <f>IF(G236="","",(G236-N236-I236)*J236)</f>
        <v/>
      </c>
      <c r="P236" s="11">
        <f>IF(G236="","",G236-N236-I236-O236-K236-L236-M236)</f>
        <v/>
      </c>
      <c r="Q236" s="10">
        <f>IF(OR(G236="",F236=0),"",P236/F236)</f>
        <v/>
      </c>
      <c r="R236" s="12">
        <f>IF(OR(G236="",G236=0),"",P236/G236)</f>
        <v/>
      </c>
    </row>
    <row r="237">
      <c r="A237" s="22" t="n"/>
      <c r="B237" s="20" t="n"/>
      <c r="C237" s="20" t="n"/>
      <c r="D237" s="20" t="n"/>
      <c r="E237" s="20" t="n"/>
      <c r="F237" s="23" t="n"/>
      <c r="G237" s="21" t="n"/>
      <c r="H237" s="24" t="n"/>
      <c r="I237" s="21" t="n"/>
      <c r="J237" s="24" t="n"/>
      <c r="K237" s="21" t="n"/>
      <c r="L237" s="21" t="n"/>
      <c r="M237" s="21" t="n"/>
      <c r="N237" s="10">
        <f>IF(G237="","",G237*H237)</f>
        <v/>
      </c>
      <c r="O237" s="10">
        <f>IF(G237="","",(G237-N237-I237)*J237)</f>
        <v/>
      </c>
      <c r="P237" s="11">
        <f>IF(G237="","",G237-N237-I237-O237-K237-L237-M237)</f>
        <v/>
      </c>
      <c r="Q237" s="10">
        <f>IF(OR(G237="",F237=0),"",P237/F237)</f>
        <v/>
      </c>
      <c r="R237" s="12">
        <f>IF(OR(G237="",G237=0),"",P237/G237)</f>
        <v/>
      </c>
    </row>
    <row r="238">
      <c r="A238" s="22" t="n"/>
      <c r="B238" s="20" t="n"/>
      <c r="C238" s="20" t="n"/>
      <c r="D238" s="20" t="n"/>
      <c r="E238" s="20" t="n"/>
      <c r="F238" s="23" t="n"/>
      <c r="G238" s="21" t="n"/>
      <c r="H238" s="24" t="n"/>
      <c r="I238" s="21" t="n"/>
      <c r="J238" s="24" t="n"/>
      <c r="K238" s="21" t="n"/>
      <c r="L238" s="21" t="n"/>
      <c r="M238" s="21" t="n"/>
      <c r="N238" s="10">
        <f>IF(G238="","",G238*H238)</f>
        <v/>
      </c>
      <c r="O238" s="10">
        <f>IF(G238="","",(G238-N238-I238)*J238)</f>
        <v/>
      </c>
      <c r="P238" s="11">
        <f>IF(G238="","",G238-N238-I238-O238-K238-L238-M238)</f>
        <v/>
      </c>
      <c r="Q238" s="10">
        <f>IF(OR(G238="",F238=0),"",P238/F238)</f>
        <v/>
      </c>
      <c r="R238" s="12">
        <f>IF(OR(G238="",G238=0),"",P238/G238)</f>
        <v/>
      </c>
    </row>
    <row r="239">
      <c r="A239" s="22" t="n"/>
      <c r="B239" s="20" t="n"/>
      <c r="C239" s="20" t="n"/>
      <c r="D239" s="20" t="n"/>
      <c r="E239" s="20" t="n"/>
      <c r="F239" s="23" t="n"/>
      <c r="G239" s="21" t="n"/>
      <c r="H239" s="24" t="n"/>
      <c r="I239" s="21" t="n"/>
      <c r="J239" s="24" t="n"/>
      <c r="K239" s="21" t="n"/>
      <c r="L239" s="21" t="n"/>
      <c r="M239" s="21" t="n"/>
      <c r="N239" s="10">
        <f>IF(G239="","",G239*H239)</f>
        <v/>
      </c>
      <c r="O239" s="10">
        <f>IF(G239="","",(G239-N239-I239)*J239)</f>
        <v/>
      </c>
      <c r="P239" s="11">
        <f>IF(G239="","",G239-N239-I239-O239-K239-L239-M239)</f>
        <v/>
      </c>
      <c r="Q239" s="10">
        <f>IF(OR(G239="",F239=0),"",P239/F239)</f>
        <v/>
      </c>
      <c r="R239" s="12">
        <f>IF(OR(G239="",G239=0),"",P239/G239)</f>
        <v/>
      </c>
    </row>
    <row r="240">
      <c r="A240" s="22" t="n"/>
      <c r="B240" s="20" t="n"/>
      <c r="C240" s="20" t="n"/>
      <c r="D240" s="20" t="n"/>
      <c r="E240" s="20" t="n"/>
      <c r="F240" s="23" t="n"/>
      <c r="G240" s="21" t="n"/>
      <c r="H240" s="24" t="n"/>
      <c r="I240" s="21" t="n"/>
      <c r="J240" s="24" t="n"/>
      <c r="K240" s="21" t="n"/>
      <c r="L240" s="21" t="n"/>
      <c r="M240" s="21" t="n"/>
      <c r="N240" s="10">
        <f>IF(G240="","",G240*H240)</f>
        <v/>
      </c>
      <c r="O240" s="10">
        <f>IF(G240="","",(G240-N240-I240)*J240)</f>
        <v/>
      </c>
      <c r="P240" s="11">
        <f>IF(G240="","",G240-N240-I240-O240-K240-L240-M240)</f>
        <v/>
      </c>
      <c r="Q240" s="10">
        <f>IF(OR(G240="",F240=0),"",P240/F240)</f>
        <v/>
      </c>
      <c r="R240" s="12">
        <f>IF(OR(G240="",G240=0),"",P240/G240)</f>
        <v/>
      </c>
    </row>
    <row r="241">
      <c r="A241" s="22" t="n"/>
      <c r="B241" s="20" t="n"/>
      <c r="C241" s="20" t="n"/>
      <c r="D241" s="20" t="n"/>
      <c r="E241" s="20" t="n"/>
      <c r="F241" s="23" t="n"/>
      <c r="G241" s="21" t="n"/>
      <c r="H241" s="24" t="n"/>
      <c r="I241" s="21" t="n"/>
      <c r="J241" s="24" t="n"/>
      <c r="K241" s="21" t="n"/>
      <c r="L241" s="21" t="n"/>
      <c r="M241" s="21" t="n"/>
      <c r="N241" s="10">
        <f>IF(G241="","",G241*H241)</f>
        <v/>
      </c>
      <c r="O241" s="10">
        <f>IF(G241="","",(G241-N241-I241)*J241)</f>
        <v/>
      </c>
      <c r="P241" s="11">
        <f>IF(G241="","",G241-N241-I241-O241-K241-L241-M241)</f>
        <v/>
      </c>
      <c r="Q241" s="10">
        <f>IF(OR(G241="",F241=0),"",P241/F241)</f>
        <v/>
      </c>
      <c r="R241" s="12">
        <f>IF(OR(G241="",G241=0),"",P241/G241)</f>
        <v/>
      </c>
    </row>
    <row r="242">
      <c r="A242" s="22" t="n"/>
      <c r="B242" s="20" t="n"/>
      <c r="C242" s="20" t="n"/>
      <c r="D242" s="20" t="n"/>
      <c r="E242" s="20" t="n"/>
      <c r="F242" s="23" t="n"/>
      <c r="G242" s="21" t="n"/>
      <c r="H242" s="24" t="n"/>
      <c r="I242" s="21" t="n"/>
      <c r="J242" s="24" t="n"/>
      <c r="K242" s="21" t="n"/>
      <c r="L242" s="21" t="n"/>
      <c r="M242" s="21" t="n"/>
      <c r="N242" s="10">
        <f>IF(G242="","",G242*H242)</f>
        <v/>
      </c>
      <c r="O242" s="10">
        <f>IF(G242="","",(G242-N242-I242)*J242)</f>
        <v/>
      </c>
      <c r="P242" s="11">
        <f>IF(G242="","",G242-N242-I242-O242-K242-L242-M242)</f>
        <v/>
      </c>
      <c r="Q242" s="10">
        <f>IF(OR(G242="",F242=0),"",P242/F242)</f>
        <v/>
      </c>
      <c r="R242" s="12">
        <f>IF(OR(G242="",G242=0),"",P242/G242)</f>
        <v/>
      </c>
    </row>
    <row r="243">
      <c r="A243" s="22" t="n"/>
      <c r="B243" s="20" t="n"/>
      <c r="C243" s="20" t="n"/>
      <c r="D243" s="20" t="n"/>
      <c r="E243" s="20" t="n"/>
      <c r="F243" s="23" t="n"/>
      <c r="G243" s="21" t="n"/>
      <c r="H243" s="24" t="n"/>
      <c r="I243" s="21" t="n"/>
      <c r="J243" s="24" t="n"/>
      <c r="K243" s="21" t="n"/>
      <c r="L243" s="21" t="n"/>
      <c r="M243" s="21" t="n"/>
      <c r="N243" s="10">
        <f>IF(G243="","",G243*H243)</f>
        <v/>
      </c>
      <c r="O243" s="10">
        <f>IF(G243="","",(G243-N243-I243)*J243)</f>
        <v/>
      </c>
      <c r="P243" s="11">
        <f>IF(G243="","",G243-N243-I243-O243-K243-L243-M243)</f>
        <v/>
      </c>
      <c r="Q243" s="10">
        <f>IF(OR(G243="",F243=0),"",P243/F243)</f>
        <v/>
      </c>
      <c r="R243" s="12">
        <f>IF(OR(G243="",G243=0),"",P243/G243)</f>
        <v/>
      </c>
    </row>
    <row r="244">
      <c r="A244" s="22" t="n"/>
      <c r="B244" s="20" t="n"/>
      <c r="C244" s="20" t="n"/>
      <c r="D244" s="20" t="n"/>
      <c r="E244" s="20" t="n"/>
      <c r="F244" s="23" t="n"/>
      <c r="G244" s="21" t="n"/>
      <c r="H244" s="24" t="n"/>
      <c r="I244" s="21" t="n"/>
      <c r="J244" s="24" t="n"/>
      <c r="K244" s="21" t="n"/>
      <c r="L244" s="21" t="n"/>
      <c r="M244" s="21" t="n"/>
      <c r="N244" s="10">
        <f>IF(G244="","",G244*H244)</f>
        <v/>
      </c>
      <c r="O244" s="10">
        <f>IF(G244="","",(G244-N244-I244)*J244)</f>
        <v/>
      </c>
      <c r="P244" s="11">
        <f>IF(G244="","",G244-N244-I244-O244-K244-L244-M244)</f>
        <v/>
      </c>
      <c r="Q244" s="10">
        <f>IF(OR(G244="",F244=0),"",P244/F244)</f>
        <v/>
      </c>
      <c r="R244" s="12">
        <f>IF(OR(G244="",G244=0),"",P244/G244)</f>
        <v/>
      </c>
    </row>
    <row r="245">
      <c r="A245" s="22" t="n"/>
      <c r="B245" s="20" t="n"/>
      <c r="C245" s="20" t="n"/>
      <c r="D245" s="20" t="n"/>
      <c r="E245" s="20" t="n"/>
      <c r="F245" s="23" t="n"/>
      <c r="G245" s="21" t="n"/>
      <c r="H245" s="24" t="n"/>
      <c r="I245" s="21" t="n"/>
      <c r="J245" s="24" t="n"/>
      <c r="K245" s="21" t="n"/>
      <c r="L245" s="21" t="n"/>
      <c r="M245" s="21" t="n"/>
      <c r="N245" s="10">
        <f>IF(G245="","",G245*H245)</f>
        <v/>
      </c>
      <c r="O245" s="10">
        <f>IF(G245="","",(G245-N245-I245)*J245)</f>
        <v/>
      </c>
      <c r="P245" s="11">
        <f>IF(G245="","",G245-N245-I245-O245-K245-L245-M245)</f>
        <v/>
      </c>
      <c r="Q245" s="10">
        <f>IF(OR(G245="",F245=0),"",P245/F245)</f>
        <v/>
      </c>
      <c r="R245" s="12">
        <f>IF(OR(G245="",G245=0),"",P245/G245)</f>
        <v/>
      </c>
    </row>
    <row r="246">
      <c r="A246" s="22" t="n"/>
      <c r="B246" s="20" t="n"/>
      <c r="C246" s="20" t="n"/>
      <c r="D246" s="20" t="n"/>
      <c r="E246" s="20" t="n"/>
      <c r="F246" s="23" t="n"/>
      <c r="G246" s="21" t="n"/>
      <c r="H246" s="24" t="n"/>
      <c r="I246" s="21" t="n"/>
      <c r="J246" s="24" t="n"/>
      <c r="K246" s="21" t="n"/>
      <c r="L246" s="21" t="n"/>
      <c r="M246" s="21" t="n"/>
      <c r="N246" s="10">
        <f>IF(G246="","",G246*H246)</f>
        <v/>
      </c>
      <c r="O246" s="10">
        <f>IF(G246="","",(G246-N246-I246)*J246)</f>
        <v/>
      </c>
      <c r="P246" s="11">
        <f>IF(G246="","",G246-N246-I246-O246-K246-L246-M246)</f>
        <v/>
      </c>
      <c r="Q246" s="10">
        <f>IF(OR(G246="",F246=0),"",P246/F246)</f>
        <v/>
      </c>
      <c r="R246" s="12">
        <f>IF(OR(G246="",G246=0),"",P246/G246)</f>
        <v/>
      </c>
    </row>
    <row r="247">
      <c r="A247" s="22" t="n"/>
      <c r="B247" s="20" t="n"/>
      <c r="C247" s="20" t="n"/>
      <c r="D247" s="20" t="n"/>
      <c r="E247" s="20" t="n"/>
      <c r="F247" s="23" t="n"/>
      <c r="G247" s="21" t="n"/>
      <c r="H247" s="24" t="n"/>
      <c r="I247" s="21" t="n"/>
      <c r="J247" s="24" t="n"/>
      <c r="K247" s="21" t="n"/>
      <c r="L247" s="21" t="n"/>
      <c r="M247" s="21" t="n"/>
      <c r="N247" s="10">
        <f>IF(G247="","",G247*H247)</f>
        <v/>
      </c>
      <c r="O247" s="10">
        <f>IF(G247="","",(G247-N247-I247)*J247)</f>
        <v/>
      </c>
      <c r="P247" s="11">
        <f>IF(G247="","",G247-N247-I247-O247-K247-L247-M247)</f>
        <v/>
      </c>
      <c r="Q247" s="10">
        <f>IF(OR(G247="",F247=0),"",P247/F247)</f>
        <v/>
      </c>
      <c r="R247" s="12">
        <f>IF(OR(G247="",G247=0),"",P247/G247)</f>
        <v/>
      </c>
    </row>
    <row r="248">
      <c r="A248" s="22" t="n"/>
      <c r="B248" s="20" t="n"/>
      <c r="C248" s="20" t="n"/>
      <c r="D248" s="20" t="n"/>
      <c r="E248" s="20" t="n"/>
      <c r="F248" s="23" t="n"/>
      <c r="G248" s="21" t="n"/>
      <c r="H248" s="24" t="n"/>
      <c r="I248" s="21" t="n"/>
      <c r="J248" s="24" t="n"/>
      <c r="K248" s="21" t="n"/>
      <c r="L248" s="21" t="n"/>
      <c r="M248" s="21" t="n"/>
      <c r="N248" s="10">
        <f>IF(G248="","",G248*H248)</f>
        <v/>
      </c>
      <c r="O248" s="10">
        <f>IF(G248="","",(G248-N248-I248)*J248)</f>
        <v/>
      </c>
      <c r="P248" s="11">
        <f>IF(G248="","",G248-N248-I248-O248-K248-L248-M248)</f>
        <v/>
      </c>
      <c r="Q248" s="10">
        <f>IF(OR(G248="",F248=0),"",P248/F248)</f>
        <v/>
      </c>
      <c r="R248" s="12">
        <f>IF(OR(G248="",G248=0),"",P248/G248)</f>
        <v/>
      </c>
    </row>
    <row r="249">
      <c r="A249" s="22" t="n"/>
      <c r="B249" s="20" t="n"/>
      <c r="C249" s="20" t="n"/>
      <c r="D249" s="20" t="n"/>
      <c r="E249" s="20" t="n"/>
      <c r="F249" s="23" t="n"/>
      <c r="G249" s="21" t="n"/>
      <c r="H249" s="24" t="n"/>
      <c r="I249" s="21" t="n"/>
      <c r="J249" s="24" t="n"/>
      <c r="K249" s="21" t="n"/>
      <c r="L249" s="21" t="n"/>
      <c r="M249" s="21" t="n"/>
      <c r="N249" s="10">
        <f>IF(G249="","",G249*H249)</f>
        <v/>
      </c>
      <c r="O249" s="10">
        <f>IF(G249="","",(G249-N249-I249)*J249)</f>
        <v/>
      </c>
      <c r="P249" s="11">
        <f>IF(G249="","",G249-N249-I249-O249-K249-L249-M249)</f>
        <v/>
      </c>
      <c r="Q249" s="10">
        <f>IF(OR(G249="",F249=0),"",P249/F249)</f>
        <v/>
      </c>
      <c r="R249" s="12">
        <f>IF(OR(G249="",G249=0),"",P249/G249)</f>
        <v/>
      </c>
    </row>
    <row r="250">
      <c r="A250" s="22" t="n"/>
      <c r="B250" s="20" t="n"/>
      <c r="C250" s="20" t="n"/>
      <c r="D250" s="20" t="n"/>
      <c r="E250" s="20" t="n"/>
      <c r="F250" s="23" t="n"/>
      <c r="G250" s="21" t="n"/>
      <c r="H250" s="24" t="n"/>
      <c r="I250" s="21" t="n"/>
      <c r="J250" s="24" t="n"/>
      <c r="K250" s="21" t="n"/>
      <c r="L250" s="21" t="n"/>
      <c r="M250" s="21" t="n"/>
      <c r="N250" s="10">
        <f>IF(G250="","",G250*H250)</f>
        <v/>
      </c>
      <c r="O250" s="10">
        <f>IF(G250="","",(G250-N250-I250)*J250)</f>
        <v/>
      </c>
      <c r="P250" s="11">
        <f>IF(G250="","",G250-N250-I250-O250-K250-L250-M250)</f>
        <v/>
      </c>
      <c r="Q250" s="10">
        <f>IF(OR(G250="",F250=0),"",P250/F250)</f>
        <v/>
      </c>
      <c r="R250" s="12">
        <f>IF(OR(G250="",G250=0),"",P250/G250)</f>
        <v/>
      </c>
    </row>
    <row r="251">
      <c r="A251" s="22" t="n"/>
      <c r="B251" s="20" t="n"/>
      <c r="C251" s="20" t="n"/>
      <c r="D251" s="20" t="n"/>
      <c r="E251" s="20" t="n"/>
      <c r="F251" s="23" t="n"/>
      <c r="G251" s="21" t="n"/>
      <c r="H251" s="24" t="n"/>
      <c r="I251" s="21" t="n"/>
      <c r="J251" s="24" t="n"/>
      <c r="K251" s="21" t="n"/>
      <c r="L251" s="21" t="n"/>
      <c r="M251" s="21" t="n"/>
      <c r="N251" s="10">
        <f>IF(G251="","",G251*H251)</f>
        <v/>
      </c>
      <c r="O251" s="10">
        <f>IF(G251="","",(G251-N251-I251)*J251)</f>
        <v/>
      </c>
      <c r="P251" s="11">
        <f>IF(G251="","",G251-N251-I251-O251-K251-L251-M251)</f>
        <v/>
      </c>
      <c r="Q251" s="10">
        <f>IF(OR(G251="",F251=0),"",P251/F251)</f>
        <v/>
      </c>
      <c r="R251" s="12">
        <f>IF(OR(G251="",G251=0),"",P251/G251)</f>
        <v/>
      </c>
    </row>
    <row r="252">
      <c r="A252" s="22" t="n"/>
      <c r="B252" s="20" t="n"/>
      <c r="C252" s="20" t="n"/>
      <c r="D252" s="20" t="n"/>
      <c r="E252" s="20" t="n"/>
      <c r="F252" s="23" t="n"/>
      <c r="G252" s="21" t="n"/>
      <c r="H252" s="24" t="n"/>
      <c r="I252" s="21" t="n"/>
      <c r="J252" s="24" t="n"/>
      <c r="K252" s="21" t="n"/>
      <c r="L252" s="21" t="n"/>
      <c r="M252" s="21" t="n"/>
      <c r="N252" s="10">
        <f>IF(G252="","",G252*H252)</f>
        <v/>
      </c>
      <c r="O252" s="10">
        <f>IF(G252="","",(G252-N252-I252)*J252)</f>
        <v/>
      </c>
      <c r="P252" s="11">
        <f>IF(G252="","",G252-N252-I252-O252-K252-L252-M252)</f>
        <v/>
      </c>
      <c r="Q252" s="10">
        <f>IF(OR(G252="",F252=0),"",P252/F252)</f>
        <v/>
      </c>
      <c r="R252" s="12">
        <f>IF(OR(G252="",G252=0),"",P252/G252)</f>
        <v/>
      </c>
    </row>
    <row r="253">
      <c r="A253" s="22" t="n"/>
      <c r="B253" s="20" t="n"/>
      <c r="C253" s="20" t="n"/>
      <c r="D253" s="20" t="n"/>
      <c r="E253" s="20" t="n"/>
      <c r="F253" s="23" t="n"/>
      <c r="G253" s="21" t="n"/>
      <c r="H253" s="24" t="n"/>
      <c r="I253" s="21" t="n"/>
      <c r="J253" s="24" t="n"/>
      <c r="K253" s="21" t="n"/>
      <c r="L253" s="21" t="n"/>
      <c r="M253" s="21" t="n"/>
      <c r="N253" s="10">
        <f>IF(G253="","",G253*H253)</f>
        <v/>
      </c>
      <c r="O253" s="10">
        <f>IF(G253="","",(G253-N253-I253)*J253)</f>
        <v/>
      </c>
      <c r="P253" s="11">
        <f>IF(G253="","",G253-N253-I253-O253-K253-L253-M253)</f>
        <v/>
      </c>
      <c r="Q253" s="10">
        <f>IF(OR(G253="",F253=0),"",P253/F253)</f>
        <v/>
      </c>
      <c r="R253" s="12">
        <f>IF(OR(G253="",G253=0),"",P253/G253)</f>
        <v/>
      </c>
    </row>
    <row r="254">
      <c r="A254" s="22" t="n"/>
      <c r="B254" s="20" t="n"/>
      <c r="C254" s="20" t="n"/>
      <c r="D254" s="20" t="n"/>
      <c r="E254" s="20" t="n"/>
      <c r="F254" s="23" t="n"/>
      <c r="G254" s="21" t="n"/>
      <c r="H254" s="24" t="n"/>
      <c r="I254" s="21" t="n"/>
      <c r="J254" s="24" t="n"/>
      <c r="K254" s="21" t="n"/>
      <c r="L254" s="21" t="n"/>
      <c r="M254" s="21" t="n"/>
      <c r="N254" s="10">
        <f>IF(G254="","",G254*H254)</f>
        <v/>
      </c>
      <c r="O254" s="10">
        <f>IF(G254="","",(G254-N254-I254)*J254)</f>
        <v/>
      </c>
      <c r="P254" s="11">
        <f>IF(G254="","",G254-N254-I254-O254-K254-L254-M254)</f>
        <v/>
      </c>
      <c r="Q254" s="10">
        <f>IF(OR(G254="",F254=0),"",P254/F254)</f>
        <v/>
      </c>
      <c r="R254" s="12">
        <f>IF(OR(G254="",G254=0),"",P254/G254)</f>
        <v/>
      </c>
    </row>
    <row r="255">
      <c r="A255" s="22" t="n"/>
      <c r="B255" s="20" t="n"/>
      <c r="C255" s="20" t="n"/>
      <c r="D255" s="20" t="n"/>
      <c r="E255" s="20" t="n"/>
      <c r="F255" s="23" t="n"/>
      <c r="G255" s="21" t="n"/>
      <c r="H255" s="24" t="n"/>
      <c r="I255" s="21" t="n"/>
      <c r="J255" s="24" t="n"/>
      <c r="K255" s="21" t="n"/>
      <c r="L255" s="21" t="n"/>
      <c r="M255" s="21" t="n"/>
      <c r="N255" s="10">
        <f>IF(G255="","",G255*H255)</f>
        <v/>
      </c>
      <c r="O255" s="10">
        <f>IF(G255="","",(G255-N255-I255)*J255)</f>
        <v/>
      </c>
      <c r="P255" s="11">
        <f>IF(G255="","",G255-N255-I255-O255-K255-L255-M255)</f>
        <v/>
      </c>
      <c r="Q255" s="10">
        <f>IF(OR(G255="",F255=0),"",P255/F255)</f>
        <v/>
      </c>
      <c r="R255" s="12">
        <f>IF(OR(G255="",G255=0),"",P255/G255)</f>
        <v/>
      </c>
    </row>
    <row r="256">
      <c r="A256" s="22" t="n"/>
      <c r="B256" s="20" t="n"/>
      <c r="C256" s="20" t="n"/>
      <c r="D256" s="20" t="n"/>
      <c r="E256" s="20" t="n"/>
      <c r="F256" s="23" t="n"/>
      <c r="G256" s="21" t="n"/>
      <c r="H256" s="24" t="n"/>
      <c r="I256" s="21" t="n"/>
      <c r="J256" s="24" t="n"/>
      <c r="K256" s="21" t="n"/>
      <c r="L256" s="21" t="n"/>
      <c r="M256" s="21" t="n"/>
      <c r="N256" s="10">
        <f>IF(G256="","",G256*H256)</f>
        <v/>
      </c>
      <c r="O256" s="10">
        <f>IF(G256="","",(G256-N256-I256)*J256)</f>
        <v/>
      </c>
      <c r="P256" s="11">
        <f>IF(G256="","",G256-N256-I256-O256-K256-L256-M256)</f>
        <v/>
      </c>
      <c r="Q256" s="10">
        <f>IF(OR(G256="",F256=0),"",P256/F256)</f>
        <v/>
      </c>
      <c r="R256" s="12">
        <f>IF(OR(G256="",G256=0),"",P256/G256)</f>
        <v/>
      </c>
    </row>
    <row r="257">
      <c r="A257" s="22" t="n"/>
      <c r="B257" s="20" t="n"/>
      <c r="C257" s="20" t="n"/>
      <c r="D257" s="20" t="n"/>
      <c r="E257" s="20" t="n"/>
      <c r="F257" s="23" t="n"/>
      <c r="G257" s="21" t="n"/>
      <c r="H257" s="24" t="n"/>
      <c r="I257" s="21" t="n"/>
      <c r="J257" s="24" t="n"/>
      <c r="K257" s="21" t="n"/>
      <c r="L257" s="21" t="n"/>
      <c r="M257" s="21" t="n"/>
      <c r="N257" s="10">
        <f>IF(G257="","",G257*H257)</f>
        <v/>
      </c>
      <c r="O257" s="10">
        <f>IF(G257="","",(G257-N257-I257)*J257)</f>
        <v/>
      </c>
      <c r="P257" s="11">
        <f>IF(G257="","",G257-N257-I257-O257-K257-L257-M257)</f>
        <v/>
      </c>
      <c r="Q257" s="10">
        <f>IF(OR(G257="",F257=0),"",P257/F257)</f>
        <v/>
      </c>
      <c r="R257" s="12">
        <f>IF(OR(G257="",G257=0),"",P257/G257)</f>
        <v/>
      </c>
    </row>
    <row r="258">
      <c r="A258" s="22" t="n"/>
      <c r="B258" s="20" t="n"/>
      <c r="C258" s="20" t="n"/>
      <c r="D258" s="20" t="n"/>
      <c r="E258" s="20" t="n"/>
      <c r="F258" s="23" t="n"/>
      <c r="G258" s="21" t="n"/>
      <c r="H258" s="24" t="n"/>
      <c r="I258" s="21" t="n"/>
      <c r="J258" s="24" t="n"/>
      <c r="K258" s="21" t="n"/>
      <c r="L258" s="21" t="n"/>
      <c r="M258" s="21" t="n"/>
      <c r="N258" s="10">
        <f>IF(G258="","",G258*H258)</f>
        <v/>
      </c>
      <c r="O258" s="10">
        <f>IF(G258="","",(G258-N258-I258)*J258)</f>
        <v/>
      </c>
      <c r="P258" s="11">
        <f>IF(G258="","",G258-N258-I258-O258-K258-L258-M258)</f>
        <v/>
      </c>
      <c r="Q258" s="10">
        <f>IF(OR(G258="",F258=0),"",P258/F258)</f>
        <v/>
      </c>
      <c r="R258" s="12">
        <f>IF(OR(G258="",G258=0),"",P258/G258)</f>
        <v/>
      </c>
    </row>
    <row r="259">
      <c r="A259" s="22" t="n"/>
      <c r="B259" s="20" t="n"/>
      <c r="C259" s="20" t="n"/>
      <c r="D259" s="20" t="n"/>
      <c r="E259" s="20" t="n"/>
      <c r="F259" s="23" t="n"/>
      <c r="G259" s="21" t="n"/>
      <c r="H259" s="24" t="n"/>
      <c r="I259" s="21" t="n"/>
      <c r="J259" s="24" t="n"/>
      <c r="K259" s="21" t="n"/>
      <c r="L259" s="21" t="n"/>
      <c r="M259" s="21" t="n"/>
      <c r="N259" s="10">
        <f>IF(G259="","",G259*H259)</f>
        <v/>
      </c>
      <c r="O259" s="10">
        <f>IF(G259="","",(G259-N259-I259)*J259)</f>
        <v/>
      </c>
      <c r="P259" s="11">
        <f>IF(G259="","",G259-N259-I259-O259-K259-L259-M259)</f>
        <v/>
      </c>
      <c r="Q259" s="10">
        <f>IF(OR(G259="",F259=0),"",P259/F259)</f>
        <v/>
      </c>
      <c r="R259" s="12">
        <f>IF(OR(G259="",G259=0),"",P259/G259)</f>
        <v/>
      </c>
    </row>
    <row r="260">
      <c r="A260" s="22" t="n"/>
      <c r="B260" s="20" t="n"/>
      <c r="C260" s="20" t="n"/>
      <c r="D260" s="20" t="n"/>
      <c r="E260" s="20" t="n"/>
      <c r="F260" s="23" t="n"/>
      <c r="G260" s="21" t="n"/>
      <c r="H260" s="24" t="n"/>
      <c r="I260" s="21" t="n"/>
      <c r="J260" s="24" t="n"/>
      <c r="K260" s="21" t="n"/>
      <c r="L260" s="21" t="n"/>
      <c r="M260" s="21" t="n"/>
      <c r="N260" s="10">
        <f>IF(G260="","",G260*H260)</f>
        <v/>
      </c>
      <c r="O260" s="10">
        <f>IF(G260="","",(G260-N260-I260)*J260)</f>
        <v/>
      </c>
      <c r="P260" s="11">
        <f>IF(G260="","",G260-N260-I260-O260-K260-L260-M260)</f>
        <v/>
      </c>
      <c r="Q260" s="10">
        <f>IF(OR(G260="",F260=0),"",P260/F260)</f>
        <v/>
      </c>
      <c r="R260" s="12">
        <f>IF(OR(G260="",G260=0),"",P260/G260)</f>
        <v/>
      </c>
    </row>
    <row r="261">
      <c r="A261" s="22" t="n"/>
      <c r="B261" s="20" t="n"/>
      <c r="C261" s="20" t="n"/>
      <c r="D261" s="20" t="n"/>
      <c r="E261" s="20" t="n"/>
      <c r="F261" s="23" t="n"/>
      <c r="G261" s="21" t="n"/>
      <c r="H261" s="24" t="n"/>
      <c r="I261" s="21" t="n"/>
      <c r="J261" s="24" t="n"/>
      <c r="K261" s="21" t="n"/>
      <c r="L261" s="21" t="n"/>
      <c r="M261" s="21" t="n"/>
      <c r="N261" s="10">
        <f>IF(G261="","",G261*H261)</f>
        <v/>
      </c>
      <c r="O261" s="10">
        <f>IF(G261="","",(G261-N261-I261)*J261)</f>
        <v/>
      </c>
      <c r="P261" s="11">
        <f>IF(G261="","",G261-N261-I261-O261-K261-L261-M261)</f>
        <v/>
      </c>
      <c r="Q261" s="10">
        <f>IF(OR(G261="",F261=0),"",P261/F261)</f>
        <v/>
      </c>
      <c r="R261" s="12">
        <f>IF(OR(G261="",G261=0),"",P261/G261)</f>
        <v/>
      </c>
    </row>
    <row r="262">
      <c r="A262" s="22" t="n"/>
      <c r="B262" s="20" t="n"/>
      <c r="C262" s="20" t="n"/>
      <c r="D262" s="20" t="n"/>
      <c r="E262" s="20" t="n"/>
      <c r="F262" s="23" t="n"/>
      <c r="G262" s="21" t="n"/>
      <c r="H262" s="24" t="n"/>
      <c r="I262" s="21" t="n"/>
      <c r="J262" s="24" t="n"/>
      <c r="K262" s="21" t="n"/>
      <c r="L262" s="21" t="n"/>
      <c r="M262" s="21" t="n"/>
      <c r="N262" s="10">
        <f>IF(G262="","",G262*H262)</f>
        <v/>
      </c>
      <c r="O262" s="10">
        <f>IF(G262="","",(G262-N262-I262)*J262)</f>
        <v/>
      </c>
      <c r="P262" s="11">
        <f>IF(G262="","",G262-N262-I262-O262-K262-L262-M262)</f>
        <v/>
      </c>
      <c r="Q262" s="10">
        <f>IF(OR(G262="",F262=0),"",P262/F262)</f>
        <v/>
      </c>
      <c r="R262" s="12">
        <f>IF(OR(G262="",G262=0),"",P262/G262)</f>
        <v/>
      </c>
    </row>
    <row r="263">
      <c r="A263" s="22" t="n"/>
      <c r="B263" s="20" t="n"/>
      <c r="C263" s="20" t="n"/>
      <c r="D263" s="20" t="n"/>
      <c r="E263" s="20" t="n"/>
      <c r="F263" s="23" t="n"/>
      <c r="G263" s="21" t="n"/>
      <c r="H263" s="24" t="n"/>
      <c r="I263" s="21" t="n"/>
      <c r="J263" s="24" t="n"/>
      <c r="K263" s="21" t="n"/>
      <c r="L263" s="21" t="n"/>
      <c r="M263" s="21" t="n"/>
      <c r="N263" s="10">
        <f>IF(G263="","",G263*H263)</f>
        <v/>
      </c>
      <c r="O263" s="10">
        <f>IF(G263="","",(G263-N263-I263)*J263)</f>
        <v/>
      </c>
      <c r="P263" s="11">
        <f>IF(G263="","",G263-N263-I263-O263-K263-L263-M263)</f>
        <v/>
      </c>
      <c r="Q263" s="10">
        <f>IF(OR(G263="",F263=0),"",P263/F263)</f>
        <v/>
      </c>
      <c r="R263" s="12">
        <f>IF(OR(G263="",G263=0),"",P263/G263)</f>
        <v/>
      </c>
    </row>
    <row r="264">
      <c r="A264" s="22" t="n"/>
      <c r="B264" s="20" t="n"/>
      <c r="C264" s="20" t="n"/>
      <c r="D264" s="20" t="n"/>
      <c r="E264" s="20" t="n"/>
      <c r="F264" s="23" t="n"/>
      <c r="G264" s="21" t="n"/>
      <c r="H264" s="24" t="n"/>
      <c r="I264" s="21" t="n"/>
      <c r="J264" s="24" t="n"/>
      <c r="K264" s="21" t="n"/>
      <c r="L264" s="21" t="n"/>
      <c r="M264" s="21" t="n"/>
      <c r="N264" s="10">
        <f>IF(G264="","",G264*H264)</f>
        <v/>
      </c>
      <c r="O264" s="10">
        <f>IF(G264="","",(G264-N264-I264)*J264)</f>
        <v/>
      </c>
      <c r="P264" s="11">
        <f>IF(G264="","",G264-N264-I264-O264-K264-L264-M264)</f>
        <v/>
      </c>
      <c r="Q264" s="10">
        <f>IF(OR(G264="",F264=0),"",P264/F264)</f>
        <v/>
      </c>
      <c r="R264" s="12">
        <f>IF(OR(G264="",G264=0),"",P264/G264)</f>
        <v/>
      </c>
    </row>
    <row r="265">
      <c r="A265" s="22" t="n"/>
      <c r="B265" s="20" t="n"/>
      <c r="C265" s="20" t="n"/>
      <c r="D265" s="20" t="n"/>
      <c r="E265" s="20" t="n"/>
      <c r="F265" s="23" t="n"/>
      <c r="G265" s="21" t="n"/>
      <c r="H265" s="24" t="n"/>
      <c r="I265" s="21" t="n"/>
      <c r="J265" s="24" t="n"/>
      <c r="K265" s="21" t="n"/>
      <c r="L265" s="21" t="n"/>
      <c r="M265" s="21" t="n"/>
      <c r="N265" s="10">
        <f>IF(G265="","",G265*H265)</f>
        <v/>
      </c>
      <c r="O265" s="10">
        <f>IF(G265="","",(G265-N265-I265)*J265)</f>
        <v/>
      </c>
      <c r="P265" s="11">
        <f>IF(G265="","",G265-N265-I265-O265-K265-L265-M265)</f>
        <v/>
      </c>
      <c r="Q265" s="10">
        <f>IF(OR(G265="",F265=0),"",P265/F265)</f>
        <v/>
      </c>
      <c r="R265" s="12">
        <f>IF(OR(G265="",G265=0),"",P265/G265)</f>
        <v/>
      </c>
    </row>
    <row r="266">
      <c r="A266" s="22" t="n"/>
      <c r="B266" s="20" t="n"/>
      <c r="C266" s="20" t="n"/>
      <c r="D266" s="20" t="n"/>
      <c r="E266" s="20" t="n"/>
      <c r="F266" s="23" t="n"/>
      <c r="G266" s="21" t="n"/>
      <c r="H266" s="24" t="n"/>
      <c r="I266" s="21" t="n"/>
      <c r="J266" s="24" t="n"/>
      <c r="K266" s="21" t="n"/>
      <c r="L266" s="21" t="n"/>
      <c r="M266" s="21" t="n"/>
      <c r="N266" s="10">
        <f>IF(G266="","",G266*H266)</f>
        <v/>
      </c>
      <c r="O266" s="10">
        <f>IF(G266="","",(G266-N266-I266)*J266)</f>
        <v/>
      </c>
      <c r="P266" s="11">
        <f>IF(G266="","",G266-N266-I266-O266-K266-L266-M266)</f>
        <v/>
      </c>
      <c r="Q266" s="10">
        <f>IF(OR(G266="",F266=0),"",P266/F266)</f>
        <v/>
      </c>
      <c r="R266" s="12">
        <f>IF(OR(G266="",G266=0),"",P266/G266)</f>
        <v/>
      </c>
    </row>
    <row r="267">
      <c r="A267" s="22" t="n"/>
      <c r="B267" s="20" t="n"/>
      <c r="C267" s="20" t="n"/>
      <c r="D267" s="20" t="n"/>
      <c r="E267" s="20" t="n"/>
      <c r="F267" s="23" t="n"/>
      <c r="G267" s="21" t="n"/>
      <c r="H267" s="24" t="n"/>
      <c r="I267" s="21" t="n"/>
      <c r="J267" s="24" t="n"/>
      <c r="K267" s="21" t="n"/>
      <c r="L267" s="21" t="n"/>
      <c r="M267" s="21" t="n"/>
      <c r="N267" s="10">
        <f>IF(G267="","",G267*H267)</f>
        <v/>
      </c>
      <c r="O267" s="10">
        <f>IF(G267="","",(G267-N267-I267)*J267)</f>
        <v/>
      </c>
      <c r="P267" s="11">
        <f>IF(G267="","",G267-N267-I267-O267-K267-L267-M267)</f>
        <v/>
      </c>
      <c r="Q267" s="10">
        <f>IF(OR(G267="",F267=0),"",P267/F267)</f>
        <v/>
      </c>
      <c r="R267" s="12">
        <f>IF(OR(G267="",G267=0),"",P267/G267)</f>
        <v/>
      </c>
    </row>
    <row r="268">
      <c r="A268" s="22" t="n"/>
      <c r="B268" s="20" t="n"/>
      <c r="C268" s="20" t="n"/>
      <c r="D268" s="20" t="n"/>
      <c r="E268" s="20" t="n"/>
      <c r="F268" s="23" t="n"/>
      <c r="G268" s="21" t="n"/>
      <c r="H268" s="24" t="n"/>
      <c r="I268" s="21" t="n"/>
      <c r="J268" s="24" t="n"/>
      <c r="K268" s="21" t="n"/>
      <c r="L268" s="21" t="n"/>
      <c r="M268" s="21" t="n"/>
      <c r="N268" s="10">
        <f>IF(G268="","",G268*H268)</f>
        <v/>
      </c>
      <c r="O268" s="10">
        <f>IF(G268="","",(G268-N268-I268)*J268)</f>
        <v/>
      </c>
      <c r="P268" s="11">
        <f>IF(G268="","",G268-N268-I268-O268-K268-L268-M268)</f>
        <v/>
      </c>
      <c r="Q268" s="10">
        <f>IF(OR(G268="",F268=0),"",P268/F268)</f>
        <v/>
      </c>
      <c r="R268" s="12">
        <f>IF(OR(G268="",G268=0),"",P268/G268)</f>
        <v/>
      </c>
    </row>
    <row r="269">
      <c r="A269" s="22" t="n"/>
      <c r="B269" s="20" t="n"/>
      <c r="C269" s="20" t="n"/>
      <c r="D269" s="20" t="n"/>
      <c r="E269" s="20" t="n"/>
      <c r="F269" s="23" t="n"/>
      <c r="G269" s="21" t="n"/>
      <c r="H269" s="24" t="n"/>
      <c r="I269" s="21" t="n"/>
      <c r="J269" s="24" t="n"/>
      <c r="K269" s="21" t="n"/>
      <c r="L269" s="21" t="n"/>
      <c r="M269" s="21" t="n"/>
      <c r="N269" s="10">
        <f>IF(G269="","",G269*H269)</f>
        <v/>
      </c>
      <c r="O269" s="10">
        <f>IF(G269="","",(G269-N269-I269)*J269)</f>
        <v/>
      </c>
      <c r="P269" s="11">
        <f>IF(G269="","",G269-N269-I269-O269-K269-L269-M269)</f>
        <v/>
      </c>
      <c r="Q269" s="10">
        <f>IF(OR(G269="",F269=0),"",P269/F269)</f>
        <v/>
      </c>
      <c r="R269" s="12">
        <f>IF(OR(G269="",G269=0),"",P269/G269)</f>
        <v/>
      </c>
    </row>
    <row r="270">
      <c r="A270" s="22" t="n"/>
      <c r="B270" s="20" t="n"/>
      <c r="C270" s="20" t="n"/>
      <c r="D270" s="20" t="n"/>
      <c r="E270" s="20" t="n"/>
      <c r="F270" s="23" t="n"/>
      <c r="G270" s="21" t="n"/>
      <c r="H270" s="24" t="n"/>
      <c r="I270" s="21" t="n"/>
      <c r="J270" s="24" t="n"/>
      <c r="K270" s="21" t="n"/>
      <c r="L270" s="21" t="n"/>
      <c r="M270" s="21" t="n"/>
      <c r="N270" s="10">
        <f>IF(G270="","",G270*H270)</f>
        <v/>
      </c>
      <c r="O270" s="10">
        <f>IF(G270="","",(G270-N270-I270)*J270)</f>
        <v/>
      </c>
      <c r="P270" s="11">
        <f>IF(G270="","",G270-N270-I270-O270-K270-L270-M270)</f>
        <v/>
      </c>
      <c r="Q270" s="10">
        <f>IF(OR(G270="",F270=0),"",P270/F270)</f>
        <v/>
      </c>
      <c r="R270" s="12">
        <f>IF(OR(G270="",G270=0),"",P270/G270)</f>
        <v/>
      </c>
    </row>
    <row r="271">
      <c r="A271" s="22" t="n"/>
      <c r="B271" s="20" t="n"/>
      <c r="C271" s="20" t="n"/>
      <c r="D271" s="20" t="n"/>
      <c r="E271" s="20" t="n"/>
      <c r="F271" s="23" t="n"/>
      <c r="G271" s="21" t="n"/>
      <c r="H271" s="24" t="n"/>
      <c r="I271" s="21" t="n"/>
      <c r="J271" s="24" t="n"/>
      <c r="K271" s="21" t="n"/>
      <c r="L271" s="21" t="n"/>
      <c r="M271" s="21" t="n"/>
      <c r="N271" s="10">
        <f>IF(G271="","",G271*H271)</f>
        <v/>
      </c>
      <c r="O271" s="10">
        <f>IF(G271="","",(G271-N271-I271)*J271)</f>
        <v/>
      </c>
      <c r="P271" s="11">
        <f>IF(G271="","",G271-N271-I271-O271-K271-L271-M271)</f>
        <v/>
      </c>
      <c r="Q271" s="10">
        <f>IF(OR(G271="",F271=0),"",P271/F271)</f>
        <v/>
      </c>
      <c r="R271" s="12">
        <f>IF(OR(G271="",G271=0),"",P271/G271)</f>
        <v/>
      </c>
    </row>
    <row r="272">
      <c r="A272" s="22" t="n"/>
      <c r="B272" s="20" t="n"/>
      <c r="C272" s="20" t="n"/>
      <c r="D272" s="20" t="n"/>
      <c r="E272" s="20" t="n"/>
      <c r="F272" s="23" t="n"/>
      <c r="G272" s="21" t="n"/>
      <c r="H272" s="24" t="n"/>
      <c r="I272" s="21" t="n"/>
      <c r="J272" s="24" t="n"/>
      <c r="K272" s="21" t="n"/>
      <c r="L272" s="21" t="n"/>
      <c r="M272" s="21" t="n"/>
      <c r="N272" s="10">
        <f>IF(G272="","",G272*H272)</f>
        <v/>
      </c>
      <c r="O272" s="10">
        <f>IF(G272="","",(G272-N272-I272)*J272)</f>
        <v/>
      </c>
      <c r="P272" s="11">
        <f>IF(G272="","",G272-N272-I272-O272-K272-L272-M272)</f>
        <v/>
      </c>
      <c r="Q272" s="10">
        <f>IF(OR(G272="",F272=0),"",P272/F272)</f>
        <v/>
      </c>
      <c r="R272" s="12">
        <f>IF(OR(G272="",G272=0),"",P272/G272)</f>
        <v/>
      </c>
    </row>
    <row r="273">
      <c r="A273" s="22" t="n"/>
      <c r="B273" s="20" t="n"/>
      <c r="C273" s="20" t="n"/>
      <c r="D273" s="20" t="n"/>
      <c r="E273" s="20" t="n"/>
      <c r="F273" s="23" t="n"/>
      <c r="G273" s="21" t="n"/>
      <c r="H273" s="24" t="n"/>
      <c r="I273" s="21" t="n"/>
      <c r="J273" s="24" t="n"/>
      <c r="K273" s="21" t="n"/>
      <c r="L273" s="21" t="n"/>
      <c r="M273" s="21" t="n"/>
      <c r="N273" s="10">
        <f>IF(G273="","",G273*H273)</f>
        <v/>
      </c>
      <c r="O273" s="10">
        <f>IF(G273="","",(G273-N273-I273)*J273)</f>
        <v/>
      </c>
      <c r="P273" s="11">
        <f>IF(G273="","",G273-N273-I273-O273-K273-L273-M273)</f>
        <v/>
      </c>
      <c r="Q273" s="10">
        <f>IF(OR(G273="",F273=0),"",P273/F273)</f>
        <v/>
      </c>
      <c r="R273" s="12">
        <f>IF(OR(G273="",G273=0),"",P273/G273)</f>
        <v/>
      </c>
    </row>
    <row r="274">
      <c r="A274" s="22" t="n"/>
      <c r="B274" s="20" t="n"/>
      <c r="C274" s="20" t="n"/>
      <c r="D274" s="20" t="n"/>
      <c r="E274" s="20" t="n"/>
      <c r="F274" s="23" t="n"/>
      <c r="G274" s="21" t="n"/>
      <c r="H274" s="24" t="n"/>
      <c r="I274" s="21" t="n"/>
      <c r="J274" s="24" t="n"/>
      <c r="K274" s="21" t="n"/>
      <c r="L274" s="21" t="n"/>
      <c r="M274" s="21" t="n"/>
      <c r="N274" s="10">
        <f>IF(G274="","",G274*H274)</f>
        <v/>
      </c>
      <c r="O274" s="10">
        <f>IF(G274="","",(G274-N274-I274)*J274)</f>
        <v/>
      </c>
      <c r="P274" s="11">
        <f>IF(G274="","",G274-N274-I274-O274-K274-L274-M274)</f>
        <v/>
      </c>
      <c r="Q274" s="10">
        <f>IF(OR(G274="",F274=0),"",P274/F274)</f>
        <v/>
      </c>
      <c r="R274" s="12">
        <f>IF(OR(G274="",G274=0),"",P274/G274)</f>
        <v/>
      </c>
    </row>
    <row r="275">
      <c r="A275" s="22" t="n"/>
      <c r="B275" s="20" t="n"/>
      <c r="C275" s="20" t="n"/>
      <c r="D275" s="20" t="n"/>
      <c r="E275" s="20" t="n"/>
      <c r="F275" s="23" t="n"/>
      <c r="G275" s="21" t="n"/>
      <c r="H275" s="24" t="n"/>
      <c r="I275" s="21" t="n"/>
      <c r="J275" s="24" t="n"/>
      <c r="K275" s="21" t="n"/>
      <c r="L275" s="21" t="n"/>
      <c r="M275" s="21" t="n"/>
      <c r="N275" s="10">
        <f>IF(G275="","",G275*H275)</f>
        <v/>
      </c>
      <c r="O275" s="10">
        <f>IF(G275="","",(G275-N275-I275)*J275)</f>
        <v/>
      </c>
      <c r="P275" s="11">
        <f>IF(G275="","",G275-N275-I275-O275-K275-L275-M275)</f>
        <v/>
      </c>
      <c r="Q275" s="10">
        <f>IF(OR(G275="",F275=0),"",P275/F275)</f>
        <v/>
      </c>
      <c r="R275" s="12">
        <f>IF(OR(G275="",G275=0),"",P275/G275)</f>
        <v/>
      </c>
    </row>
    <row r="276">
      <c r="A276" s="22" t="n"/>
      <c r="B276" s="20" t="n"/>
      <c r="C276" s="20" t="n"/>
      <c r="D276" s="20" t="n"/>
      <c r="E276" s="20" t="n"/>
      <c r="F276" s="23" t="n"/>
      <c r="G276" s="21" t="n"/>
      <c r="H276" s="24" t="n"/>
      <c r="I276" s="21" t="n"/>
      <c r="J276" s="24" t="n"/>
      <c r="K276" s="21" t="n"/>
      <c r="L276" s="21" t="n"/>
      <c r="M276" s="21" t="n"/>
      <c r="N276" s="10">
        <f>IF(G276="","",G276*H276)</f>
        <v/>
      </c>
      <c r="O276" s="10">
        <f>IF(G276="","",(G276-N276-I276)*J276)</f>
        <v/>
      </c>
      <c r="P276" s="11">
        <f>IF(G276="","",G276-N276-I276-O276-K276-L276-M276)</f>
        <v/>
      </c>
      <c r="Q276" s="10">
        <f>IF(OR(G276="",F276=0),"",P276/F276)</f>
        <v/>
      </c>
      <c r="R276" s="12">
        <f>IF(OR(G276="",G276=0),"",P276/G276)</f>
        <v/>
      </c>
    </row>
    <row r="277">
      <c r="A277" s="22" t="n"/>
      <c r="B277" s="20" t="n"/>
      <c r="C277" s="20" t="n"/>
      <c r="D277" s="20" t="n"/>
      <c r="E277" s="20" t="n"/>
      <c r="F277" s="23" t="n"/>
      <c r="G277" s="21" t="n"/>
      <c r="H277" s="24" t="n"/>
      <c r="I277" s="21" t="n"/>
      <c r="J277" s="24" t="n"/>
      <c r="K277" s="21" t="n"/>
      <c r="L277" s="21" t="n"/>
      <c r="M277" s="21" t="n"/>
      <c r="N277" s="10">
        <f>IF(G277="","",G277*H277)</f>
        <v/>
      </c>
      <c r="O277" s="10">
        <f>IF(G277="","",(G277-N277-I277)*J277)</f>
        <v/>
      </c>
      <c r="P277" s="11">
        <f>IF(G277="","",G277-N277-I277-O277-K277-L277-M277)</f>
        <v/>
      </c>
      <c r="Q277" s="10">
        <f>IF(OR(G277="",F277=0),"",P277/F277)</f>
        <v/>
      </c>
      <c r="R277" s="12">
        <f>IF(OR(G277="",G277=0),"",P277/G277)</f>
        <v/>
      </c>
    </row>
    <row r="278">
      <c r="A278" s="22" t="n"/>
      <c r="B278" s="20" t="n"/>
      <c r="C278" s="20" t="n"/>
      <c r="D278" s="20" t="n"/>
      <c r="E278" s="20" t="n"/>
      <c r="F278" s="23" t="n"/>
      <c r="G278" s="21" t="n"/>
      <c r="H278" s="24" t="n"/>
      <c r="I278" s="21" t="n"/>
      <c r="J278" s="24" t="n"/>
      <c r="K278" s="21" t="n"/>
      <c r="L278" s="21" t="n"/>
      <c r="M278" s="21" t="n"/>
      <c r="N278" s="10">
        <f>IF(G278="","",G278*H278)</f>
        <v/>
      </c>
      <c r="O278" s="10">
        <f>IF(G278="","",(G278-N278-I278)*J278)</f>
        <v/>
      </c>
      <c r="P278" s="11">
        <f>IF(G278="","",G278-N278-I278-O278-K278-L278-M278)</f>
        <v/>
      </c>
      <c r="Q278" s="10">
        <f>IF(OR(G278="",F278=0),"",P278/F278)</f>
        <v/>
      </c>
      <c r="R278" s="12">
        <f>IF(OR(G278="",G278=0),"",P278/G278)</f>
        <v/>
      </c>
    </row>
    <row r="279">
      <c r="A279" s="22" t="n"/>
      <c r="B279" s="20" t="n"/>
      <c r="C279" s="20" t="n"/>
      <c r="D279" s="20" t="n"/>
      <c r="E279" s="20" t="n"/>
      <c r="F279" s="23" t="n"/>
      <c r="G279" s="21" t="n"/>
      <c r="H279" s="24" t="n"/>
      <c r="I279" s="21" t="n"/>
      <c r="J279" s="24" t="n"/>
      <c r="K279" s="21" t="n"/>
      <c r="L279" s="21" t="n"/>
      <c r="M279" s="21" t="n"/>
      <c r="N279" s="10">
        <f>IF(G279="","",G279*H279)</f>
        <v/>
      </c>
      <c r="O279" s="10">
        <f>IF(G279="","",(G279-N279-I279)*J279)</f>
        <v/>
      </c>
      <c r="P279" s="11">
        <f>IF(G279="","",G279-N279-I279-O279-K279-L279-M279)</f>
        <v/>
      </c>
      <c r="Q279" s="10">
        <f>IF(OR(G279="",F279=0),"",P279/F279)</f>
        <v/>
      </c>
      <c r="R279" s="12">
        <f>IF(OR(G279="",G279=0),"",P279/G279)</f>
        <v/>
      </c>
    </row>
    <row r="280">
      <c r="A280" s="22" t="n"/>
      <c r="B280" s="20" t="n"/>
      <c r="C280" s="20" t="n"/>
      <c r="D280" s="20" t="n"/>
      <c r="E280" s="20" t="n"/>
      <c r="F280" s="23" t="n"/>
      <c r="G280" s="21" t="n"/>
      <c r="H280" s="24" t="n"/>
      <c r="I280" s="21" t="n"/>
      <c r="J280" s="24" t="n"/>
      <c r="K280" s="21" t="n"/>
      <c r="L280" s="21" t="n"/>
      <c r="M280" s="21" t="n"/>
      <c r="N280" s="10">
        <f>IF(G280="","",G280*H280)</f>
        <v/>
      </c>
      <c r="O280" s="10">
        <f>IF(G280="","",(G280-N280-I280)*J280)</f>
        <v/>
      </c>
      <c r="P280" s="11">
        <f>IF(G280="","",G280-N280-I280-O280-K280-L280-M280)</f>
        <v/>
      </c>
      <c r="Q280" s="10">
        <f>IF(OR(G280="",F280=0),"",P280/F280)</f>
        <v/>
      </c>
      <c r="R280" s="12">
        <f>IF(OR(G280="",G280=0),"",P280/G280)</f>
        <v/>
      </c>
    </row>
    <row r="281">
      <c r="A281" s="22" t="n"/>
      <c r="B281" s="20" t="n"/>
      <c r="C281" s="20" t="n"/>
      <c r="D281" s="20" t="n"/>
      <c r="E281" s="20" t="n"/>
      <c r="F281" s="23" t="n"/>
      <c r="G281" s="21" t="n"/>
      <c r="H281" s="24" t="n"/>
      <c r="I281" s="21" t="n"/>
      <c r="J281" s="24" t="n"/>
      <c r="K281" s="21" t="n"/>
      <c r="L281" s="21" t="n"/>
      <c r="M281" s="21" t="n"/>
      <c r="N281" s="10">
        <f>IF(G281="","",G281*H281)</f>
        <v/>
      </c>
      <c r="O281" s="10">
        <f>IF(G281="","",(G281-N281-I281)*J281)</f>
        <v/>
      </c>
      <c r="P281" s="11">
        <f>IF(G281="","",G281-N281-I281-O281-K281-L281-M281)</f>
        <v/>
      </c>
      <c r="Q281" s="10">
        <f>IF(OR(G281="",F281=0),"",P281/F281)</f>
        <v/>
      </c>
      <c r="R281" s="12">
        <f>IF(OR(G281="",G281=0),"",P281/G281)</f>
        <v/>
      </c>
    </row>
    <row r="282">
      <c r="A282" s="22" t="n"/>
      <c r="B282" s="20" t="n"/>
      <c r="C282" s="20" t="n"/>
      <c r="D282" s="20" t="n"/>
      <c r="E282" s="20" t="n"/>
      <c r="F282" s="23" t="n"/>
      <c r="G282" s="21" t="n"/>
      <c r="H282" s="24" t="n"/>
      <c r="I282" s="21" t="n"/>
      <c r="J282" s="24" t="n"/>
      <c r="K282" s="21" t="n"/>
      <c r="L282" s="21" t="n"/>
      <c r="M282" s="21" t="n"/>
      <c r="N282" s="10">
        <f>IF(G282="","",G282*H282)</f>
        <v/>
      </c>
      <c r="O282" s="10">
        <f>IF(G282="","",(G282-N282-I282)*J282)</f>
        <v/>
      </c>
      <c r="P282" s="11">
        <f>IF(G282="","",G282-N282-I282-O282-K282-L282-M282)</f>
        <v/>
      </c>
      <c r="Q282" s="10">
        <f>IF(OR(G282="",F282=0),"",P282/F282)</f>
        <v/>
      </c>
      <c r="R282" s="12">
        <f>IF(OR(G282="",G282=0),"",P282/G282)</f>
        <v/>
      </c>
    </row>
    <row r="283">
      <c r="A283" s="22" t="n"/>
      <c r="B283" s="20" t="n"/>
      <c r="C283" s="20" t="n"/>
      <c r="D283" s="20" t="n"/>
      <c r="E283" s="20" t="n"/>
      <c r="F283" s="23" t="n"/>
      <c r="G283" s="21" t="n"/>
      <c r="H283" s="24" t="n"/>
      <c r="I283" s="21" t="n"/>
      <c r="J283" s="24" t="n"/>
      <c r="K283" s="21" t="n"/>
      <c r="L283" s="21" t="n"/>
      <c r="M283" s="21" t="n"/>
      <c r="N283" s="10">
        <f>IF(G283="","",G283*H283)</f>
        <v/>
      </c>
      <c r="O283" s="10">
        <f>IF(G283="","",(G283-N283-I283)*J283)</f>
        <v/>
      </c>
      <c r="P283" s="11">
        <f>IF(G283="","",G283-N283-I283-O283-K283-L283-M283)</f>
        <v/>
      </c>
      <c r="Q283" s="10">
        <f>IF(OR(G283="",F283=0),"",P283/F283)</f>
        <v/>
      </c>
      <c r="R283" s="12">
        <f>IF(OR(G283="",G283=0),"",P283/G283)</f>
        <v/>
      </c>
    </row>
    <row r="284">
      <c r="A284" s="22" t="n"/>
      <c r="B284" s="20" t="n"/>
      <c r="C284" s="20" t="n"/>
      <c r="D284" s="20" t="n"/>
      <c r="E284" s="20" t="n"/>
      <c r="F284" s="23" t="n"/>
      <c r="G284" s="21" t="n"/>
      <c r="H284" s="24" t="n"/>
      <c r="I284" s="21" t="n"/>
      <c r="J284" s="24" t="n"/>
      <c r="K284" s="21" t="n"/>
      <c r="L284" s="21" t="n"/>
      <c r="M284" s="21" t="n"/>
      <c r="N284" s="10">
        <f>IF(G284="","",G284*H284)</f>
        <v/>
      </c>
      <c r="O284" s="10">
        <f>IF(G284="","",(G284-N284-I284)*J284)</f>
        <v/>
      </c>
      <c r="P284" s="11">
        <f>IF(G284="","",G284-N284-I284-O284-K284-L284-M284)</f>
        <v/>
      </c>
      <c r="Q284" s="10">
        <f>IF(OR(G284="",F284=0),"",P284/F284)</f>
        <v/>
      </c>
      <c r="R284" s="12">
        <f>IF(OR(G284="",G284=0),"",P284/G284)</f>
        <v/>
      </c>
    </row>
    <row r="285">
      <c r="A285" s="22" t="n"/>
      <c r="B285" s="20" t="n"/>
      <c r="C285" s="20" t="n"/>
      <c r="D285" s="20" t="n"/>
      <c r="E285" s="20" t="n"/>
      <c r="F285" s="23" t="n"/>
      <c r="G285" s="21" t="n"/>
      <c r="H285" s="24" t="n"/>
      <c r="I285" s="21" t="n"/>
      <c r="J285" s="24" t="n"/>
      <c r="K285" s="21" t="n"/>
      <c r="L285" s="21" t="n"/>
      <c r="M285" s="21" t="n"/>
      <c r="N285" s="10">
        <f>IF(G285="","",G285*H285)</f>
        <v/>
      </c>
      <c r="O285" s="10">
        <f>IF(G285="","",(G285-N285-I285)*J285)</f>
        <v/>
      </c>
      <c r="P285" s="11">
        <f>IF(G285="","",G285-N285-I285-O285-K285-L285-M285)</f>
        <v/>
      </c>
      <c r="Q285" s="10">
        <f>IF(OR(G285="",F285=0),"",P285/F285)</f>
        <v/>
      </c>
      <c r="R285" s="12">
        <f>IF(OR(G285="",G285=0),"",P285/G285)</f>
        <v/>
      </c>
    </row>
    <row r="286">
      <c r="A286" s="22" t="n"/>
      <c r="B286" s="20" t="n"/>
      <c r="C286" s="20" t="n"/>
      <c r="D286" s="20" t="n"/>
      <c r="E286" s="20" t="n"/>
      <c r="F286" s="23" t="n"/>
      <c r="G286" s="21" t="n"/>
      <c r="H286" s="24" t="n"/>
      <c r="I286" s="21" t="n"/>
      <c r="J286" s="24" t="n"/>
      <c r="K286" s="21" t="n"/>
      <c r="L286" s="21" t="n"/>
      <c r="M286" s="21" t="n"/>
      <c r="N286" s="10">
        <f>IF(G286="","",G286*H286)</f>
        <v/>
      </c>
      <c r="O286" s="10">
        <f>IF(G286="","",(G286-N286-I286)*J286)</f>
        <v/>
      </c>
      <c r="P286" s="11">
        <f>IF(G286="","",G286-N286-I286-O286-K286-L286-M286)</f>
        <v/>
      </c>
      <c r="Q286" s="10">
        <f>IF(OR(G286="",F286=0),"",P286/F286)</f>
        <v/>
      </c>
      <c r="R286" s="12">
        <f>IF(OR(G286="",G286=0),"",P286/G286)</f>
        <v/>
      </c>
    </row>
    <row r="287">
      <c r="A287" s="22" t="n"/>
      <c r="B287" s="20" t="n"/>
      <c r="C287" s="20" t="n"/>
      <c r="D287" s="20" t="n"/>
      <c r="E287" s="20" t="n"/>
      <c r="F287" s="23" t="n"/>
      <c r="G287" s="21" t="n"/>
      <c r="H287" s="24" t="n"/>
      <c r="I287" s="21" t="n"/>
      <c r="J287" s="24" t="n"/>
      <c r="K287" s="21" t="n"/>
      <c r="L287" s="21" t="n"/>
      <c r="M287" s="21" t="n"/>
      <c r="N287" s="10">
        <f>IF(G287="","",G287*H287)</f>
        <v/>
      </c>
      <c r="O287" s="10">
        <f>IF(G287="","",(G287-N287-I287)*J287)</f>
        <v/>
      </c>
      <c r="P287" s="11">
        <f>IF(G287="","",G287-N287-I287-O287-K287-L287-M287)</f>
        <v/>
      </c>
      <c r="Q287" s="10">
        <f>IF(OR(G287="",F287=0),"",P287/F287)</f>
        <v/>
      </c>
      <c r="R287" s="12">
        <f>IF(OR(G287="",G287=0),"",P287/G287)</f>
        <v/>
      </c>
    </row>
    <row r="288">
      <c r="A288" s="22" t="n"/>
      <c r="B288" s="20" t="n"/>
      <c r="C288" s="20" t="n"/>
      <c r="D288" s="20" t="n"/>
      <c r="E288" s="20" t="n"/>
      <c r="F288" s="23" t="n"/>
      <c r="G288" s="21" t="n"/>
      <c r="H288" s="24" t="n"/>
      <c r="I288" s="21" t="n"/>
      <c r="J288" s="24" t="n"/>
      <c r="K288" s="21" t="n"/>
      <c r="L288" s="21" t="n"/>
      <c r="M288" s="21" t="n"/>
      <c r="N288" s="10">
        <f>IF(G288="","",G288*H288)</f>
        <v/>
      </c>
      <c r="O288" s="10">
        <f>IF(G288="","",(G288-N288-I288)*J288)</f>
        <v/>
      </c>
      <c r="P288" s="11">
        <f>IF(G288="","",G288-N288-I288-O288-K288-L288-M288)</f>
        <v/>
      </c>
      <c r="Q288" s="10">
        <f>IF(OR(G288="",F288=0),"",P288/F288)</f>
        <v/>
      </c>
      <c r="R288" s="12">
        <f>IF(OR(G288="",G288=0),"",P288/G288)</f>
        <v/>
      </c>
    </row>
    <row r="289">
      <c r="A289" s="22" t="n"/>
      <c r="B289" s="20" t="n"/>
      <c r="C289" s="20" t="n"/>
      <c r="D289" s="20" t="n"/>
      <c r="E289" s="20" t="n"/>
      <c r="F289" s="23" t="n"/>
      <c r="G289" s="21" t="n"/>
      <c r="H289" s="24" t="n"/>
      <c r="I289" s="21" t="n"/>
      <c r="J289" s="24" t="n"/>
      <c r="K289" s="21" t="n"/>
      <c r="L289" s="21" t="n"/>
      <c r="M289" s="21" t="n"/>
      <c r="N289" s="10">
        <f>IF(G289="","",G289*H289)</f>
        <v/>
      </c>
      <c r="O289" s="10">
        <f>IF(G289="","",(G289-N289-I289)*J289)</f>
        <v/>
      </c>
      <c r="P289" s="11">
        <f>IF(G289="","",G289-N289-I289-O289-K289-L289-M289)</f>
        <v/>
      </c>
      <c r="Q289" s="10">
        <f>IF(OR(G289="",F289=0),"",P289/F289)</f>
        <v/>
      </c>
      <c r="R289" s="12">
        <f>IF(OR(G289="",G289=0),"",P289/G289)</f>
        <v/>
      </c>
    </row>
    <row r="290">
      <c r="A290" s="22" t="n"/>
      <c r="B290" s="20" t="n"/>
      <c r="C290" s="20" t="n"/>
      <c r="D290" s="20" t="n"/>
      <c r="E290" s="20" t="n"/>
      <c r="F290" s="23" t="n"/>
      <c r="G290" s="21" t="n"/>
      <c r="H290" s="24" t="n"/>
      <c r="I290" s="21" t="n"/>
      <c r="J290" s="24" t="n"/>
      <c r="K290" s="21" t="n"/>
      <c r="L290" s="21" t="n"/>
      <c r="M290" s="21" t="n"/>
      <c r="N290" s="10">
        <f>IF(G290="","",G290*H290)</f>
        <v/>
      </c>
      <c r="O290" s="10">
        <f>IF(G290="","",(G290-N290-I290)*J290)</f>
        <v/>
      </c>
      <c r="P290" s="11">
        <f>IF(G290="","",G290-N290-I290-O290-K290-L290-M290)</f>
        <v/>
      </c>
      <c r="Q290" s="10">
        <f>IF(OR(G290="",F290=0),"",P290/F290)</f>
        <v/>
      </c>
      <c r="R290" s="12">
        <f>IF(OR(G290="",G290=0),"",P290/G290)</f>
        <v/>
      </c>
    </row>
    <row r="291">
      <c r="A291" s="22" t="n"/>
      <c r="B291" s="20" t="n"/>
      <c r="C291" s="20" t="n"/>
      <c r="D291" s="20" t="n"/>
      <c r="E291" s="20" t="n"/>
      <c r="F291" s="23" t="n"/>
      <c r="G291" s="21" t="n"/>
      <c r="H291" s="24" t="n"/>
      <c r="I291" s="21" t="n"/>
      <c r="J291" s="24" t="n"/>
      <c r="K291" s="21" t="n"/>
      <c r="L291" s="21" t="n"/>
      <c r="M291" s="21" t="n"/>
      <c r="N291" s="10">
        <f>IF(G291="","",G291*H291)</f>
        <v/>
      </c>
      <c r="O291" s="10">
        <f>IF(G291="","",(G291-N291-I291)*J291)</f>
        <v/>
      </c>
      <c r="P291" s="11">
        <f>IF(G291="","",G291-N291-I291-O291-K291-L291-M291)</f>
        <v/>
      </c>
      <c r="Q291" s="10">
        <f>IF(OR(G291="",F291=0),"",P291/F291)</f>
        <v/>
      </c>
      <c r="R291" s="12">
        <f>IF(OR(G291="",G291=0),"",P291/G291)</f>
        <v/>
      </c>
    </row>
    <row r="292">
      <c r="A292" s="22" t="n"/>
      <c r="B292" s="20" t="n"/>
      <c r="C292" s="20" t="n"/>
      <c r="D292" s="20" t="n"/>
      <c r="E292" s="20" t="n"/>
      <c r="F292" s="23" t="n"/>
      <c r="G292" s="21" t="n"/>
      <c r="H292" s="24" t="n"/>
      <c r="I292" s="21" t="n"/>
      <c r="J292" s="24" t="n"/>
      <c r="K292" s="21" t="n"/>
      <c r="L292" s="21" t="n"/>
      <c r="M292" s="21" t="n"/>
      <c r="N292" s="10">
        <f>IF(G292="","",G292*H292)</f>
        <v/>
      </c>
      <c r="O292" s="10">
        <f>IF(G292="","",(G292-N292-I292)*J292)</f>
        <v/>
      </c>
      <c r="P292" s="11">
        <f>IF(G292="","",G292-N292-I292-O292-K292-L292-M292)</f>
        <v/>
      </c>
      <c r="Q292" s="10">
        <f>IF(OR(G292="",F292=0),"",P292/F292)</f>
        <v/>
      </c>
      <c r="R292" s="12">
        <f>IF(OR(G292="",G292=0),"",P292/G292)</f>
        <v/>
      </c>
    </row>
    <row r="293">
      <c r="A293" s="22" t="n"/>
      <c r="B293" s="20" t="n"/>
      <c r="C293" s="20" t="n"/>
      <c r="D293" s="20" t="n"/>
      <c r="E293" s="20" t="n"/>
      <c r="F293" s="23" t="n"/>
      <c r="G293" s="21" t="n"/>
      <c r="H293" s="24" t="n"/>
      <c r="I293" s="21" t="n"/>
      <c r="J293" s="24" t="n"/>
      <c r="K293" s="21" t="n"/>
      <c r="L293" s="21" t="n"/>
      <c r="M293" s="21" t="n"/>
      <c r="N293" s="10">
        <f>IF(G293="","",G293*H293)</f>
        <v/>
      </c>
      <c r="O293" s="10">
        <f>IF(G293="","",(G293-N293-I293)*J293)</f>
        <v/>
      </c>
      <c r="P293" s="11">
        <f>IF(G293="","",G293-N293-I293-O293-K293-L293-M293)</f>
        <v/>
      </c>
      <c r="Q293" s="10">
        <f>IF(OR(G293="",F293=0),"",P293/F293)</f>
        <v/>
      </c>
      <c r="R293" s="12">
        <f>IF(OR(G293="",G293=0),"",P293/G293)</f>
        <v/>
      </c>
    </row>
    <row r="294">
      <c r="A294" s="22" t="n"/>
      <c r="B294" s="20" t="n"/>
      <c r="C294" s="20" t="n"/>
      <c r="D294" s="20" t="n"/>
      <c r="E294" s="20" t="n"/>
      <c r="F294" s="23" t="n"/>
      <c r="G294" s="21" t="n"/>
      <c r="H294" s="24" t="n"/>
      <c r="I294" s="21" t="n"/>
      <c r="J294" s="24" t="n"/>
      <c r="K294" s="21" t="n"/>
      <c r="L294" s="21" t="n"/>
      <c r="M294" s="21" t="n"/>
      <c r="N294" s="10">
        <f>IF(G294="","",G294*H294)</f>
        <v/>
      </c>
      <c r="O294" s="10">
        <f>IF(G294="","",(G294-N294-I294)*J294)</f>
        <v/>
      </c>
      <c r="P294" s="11">
        <f>IF(G294="","",G294-N294-I294-O294-K294-L294-M294)</f>
        <v/>
      </c>
      <c r="Q294" s="10">
        <f>IF(OR(G294="",F294=0),"",P294/F294)</f>
        <v/>
      </c>
      <c r="R294" s="12">
        <f>IF(OR(G294="",G294=0),"",P294/G294)</f>
        <v/>
      </c>
    </row>
    <row r="295">
      <c r="A295" s="22" t="n"/>
      <c r="B295" s="20" t="n"/>
      <c r="C295" s="20" t="n"/>
      <c r="D295" s="20" t="n"/>
      <c r="E295" s="20" t="n"/>
      <c r="F295" s="23" t="n"/>
      <c r="G295" s="21" t="n"/>
      <c r="H295" s="24" t="n"/>
      <c r="I295" s="21" t="n"/>
      <c r="J295" s="24" t="n"/>
      <c r="K295" s="21" t="n"/>
      <c r="L295" s="21" t="n"/>
      <c r="M295" s="21" t="n"/>
      <c r="N295" s="10">
        <f>IF(G295="","",G295*H295)</f>
        <v/>
      </c>
      <c r="O295" s="10">
        <f>IF(G295="","",(G295-N295-I295)*J295)</f>
        <v/>
      </c>
      <c r="P295" s="11">
        <f>IF(G295="","",G295-N295-I295-O295-K295-L295-M295)</f>
        <v/>
      </c>
      <c r="Q295" s="10">
        <f>IF(OR(G295="",F295=0),"",P295/F295)</f>
        <v/>
      </c>
      <c r="R295" s="12">
        <f>IF(OR(G295="",G295=0),"",P295/G295)</f>
        <v/>
      </c>
    </row>
    <row r="296">
      <c r="A296" s="22" t="n"/>
      <c r="B296" s="20" t="n"/>
      <c r="C296" s="20" t="n"/>
      <c r="D296" s="20" t="n"/>
      <c r="E296" s="20" t="n"/>
      <c r="F296" s="23" t="n"/>
      <c r="G296" s="21" t="n"/>
      <c r="H296" s="24" t="n"/>
      <c r="I296" s="21" t="n"/>
      <c r="J296" s="24" t="n"/>
      <c r="K296" s="21" t="n"/>
      <c r="L296" s="21" t="n"/>
      <c r="M296" s="21" t="n"/>
      <c r="N296" s="10">
        <f>IF(G296="","",G296*H296)</f>
        <v/>
      </c>
      <c r="O296" s="10">
        <f>IF(G296="","",(G296-N296-I296)*J296)</f>
        <v/>
      </c>
      <c r="P296" s="11">
        <f>IF(G296="","",G296-N296-I296-O296-K296-L296-M296)</f>
        <v/>
      </c>
      <c r="Q296" s="10">
        <f>IF(OR(G296="",F296=0),"",P296/F296)</f>
        <v/>
      </c>
      <c r="R296" s="12">
        <f>IF(OR(G296="",G296=0),"",P296/G296)</f>
        <v/>
      </c>
    </row>
    <row r="297">
      <c r="A297" s="22" t="n"/>
      <c r="B297" s="20" t="n"/>
      <c r="C297" s="20" t="n"/>
      <c r="D297" s="20" t="n"/>
      <c r="E297" s="20" t="n"/>
      <c r="F297" s="23" t="n"/>
      <c r="G297" s="21" t="n"/>
      <c r="H297" s="24" t="n"/>
      <c r="I297" s="21" t="n"/>
      <c r="J297" s="24" t="n"/>
      <c r="K297" s="21" t="n"/>
      <c r="L297" s="21" t="n"/>
      <c r="M297" s="21" t="n"/>
      <c r="N297" s="10">
        <f>IF(G297="","",G297*H297)</f>
        <v/>
      </c>
      <c r="O297" s="10">
        <f>IF(G297="","",(G297-N297-I297)*J297)</f>
        <v/>
      </c>
      <c r="P297" s="11">
        <f>IF(G297="","",G297-N297-I297-O297-K297-L297-M297)</f>
        <v/>
      </c>
      <c r="Q297" s="10">
        <f>IF(OR(G297="",F297=0),"",P297/F297)</f>
        <v/>
      </c>
      <c r="R297" s="12">
        <f>IF(OR(G297="",G297=0),"",P297/G297)</f>
        <v/>
      </c>
    </row>
    <row r="298">
      <c r="A298" s="22" t="n"/>
      <c r="B298" s="20" t="n"/>
      <c r="C298" s="20" t="n"/>
      <c r="D298" s="20" t="n"/>
      <c r="E298" s="20" t="n"/>
      <c r="F298" s="23" t="n"/>
      <c r="G298" s="21" t="n"/>
      <c r="H298" s="24" t="n"/>
      <c r="I298" s="21" t="n"/>
      <c r="J298" s="24" t="n"/>
      <c r="K298" s="21" t="n"/>
      <c r="L298" s="21" t="n"/>
      <c r="M298" s="21" t="n"/>
      <c r="N298" s="10">
        <f>IF(G298="","",G298*H298)</f>
        <v/>
      </c>
      <c r="O298" s="10">
        <f>IF(G298="","",(G298-N298-I298)*J298)</f>
        <v/>
      </c>
      <c r="P298" s="11">
        <f>IF(G298="","",G298-N298-I298-O298-K298-L298-M298)</f>
        <v/>
      </c>
      <c r="Q298" s="10">
        <f>IF(OR(G298="",F298=0),"",P298/F298)</f>
        <v/>
      </c>
      <c r="R298" s="12">
        <f>IF(OR(G298="",G298=0),"",P298/G298)</f>
        <v/>
      </c>
    </row>
    <row r="299">
      <c r="A299" s="22" t="n"/>
      <c r="B299" s="20" t="n"/>
      <c r="C299" s="20" t="n"/>
      <c r="D299" s="20" t="n"/>
      <c r="E299" s="20" t="n"/>
      <c r="F299" s="23" t="n"/>
      <c r="G299" s="21" t="n"/>
      <c r="H299" s="24" t="n"/>
      <c r="I299" s="21" t="n"/>
      <c r="J299" s="24" t="n"/>
      <c r="K299" s="21" t="n"/>
      <c r="L299" s="21" t="n"/>
      <c r="M299" s="21" t="n"/>
      <c r="N299" s="10">
        <f>IF(G299="","",G299*H299)</f>
        <v/>
      </c>
      <c r="O299" s="10">
        <f>IF(G299="","",(G299-N299-I299)*J299)</f>
        <v/>
      </c>
      <c r="P299" s="11">
        <f>IF(G299="","",G299-N299-I299-O299-K299-L299-M299)</f>
        <v/>
      </c>
      <c r="Q299" s="10">
        <f>IF(OR(G299="",F299=0),"",P299/F299)</f>
        <v/>
      </c>
      <c r="R299" s="12">
        <f>IF(OR(G299="",G299=0),"",P299/G299)</f>
        <v/>
      </c>
    </row>
    <row r="300">
      <c r="A300" s="22" t="n"/>
      <c r="B300" s="20" t="n"/>
      <c r="C300" s="20" t="n"/>
      <c r="D300" s="20" t="n"/>
      <c r="E300" s="20" t="n"/>
      <c r="F300" s="23" t="n"/>
      <c r="G300" s="21" t="n"/>
      <c r="H300" s="24" t="n"/>
      <c r="I300" s="21" t="n"/>
      <c r="J300" s="24" t="n"/>
      <c r="K300" s="21" t="n"/>
      <c r="L300" s="21" t="n"/>
      <c r="M300" s="21" t="n"/>
      <c r="N300" s="10">
        <f>IF(G300="","",G300*H300)</f>
        <v/>
      </c>
      <c r="O300" s="10">
        <f>IF(G300="","",(G300-N300-I300)*J300)</f>
        <v/>
      </c>
      <c r="P300" s="11">
        <f>IF(G300="","",G300-N300-I300-O300-K300-L300-M300)</f>
        <v/>
      </c>
      <c r="Q300" s="10">
        <f>IF(OR(G300="",F300=0),"",P300/F300)</f>
        <v/>
      </c>
      <c r="R300" s="12">
        <f>IF(OR(G300="",G300=0),"",P300/G300)</f>
        <v/>
      </c>
    </row>
    <row r="301">
      <c r="A301" s="22" t="n"/>
      <c r="B301" s="20" t="n"/>
      <c r="C301" s="20" t="n"/>
      <c r="D301" s="20" t="n"/>
      <c r="E301" s="20" t="n"/>
      <c r="F301" s="23" t="n"/>
      <c r="G301" s="21" t="n"/>
      <c r="H301" s="24" t="n"/>
      <c r="I301" s="21" t="n"/>
      <c r="J301" s="24" t="n"/>
      <c r="K301" s="21" t="n"/>
      <c r="L301" s="21" t="n"/>
      <c r="M301" s="21" t="n"/>
      <c r="N301" s="10">
        <f>IF(G301="","",G301*H301)</f>
        <v/>
      </c>
      <c r="O301" s="10">
        <f>IF(G301="","",(G301-N301-I301)*J301)</f>
        <v/>
      </c>
      <c r="P301" s="11">
        <f>IF(G301="","",G301-N301-I301-O301-K301-L301-M301)</f>
        <v/>
      </c>
      <c r="Q301" s="10">
        <f>IF(OR(G301="",F301=0),"",P301/F301)</f>
        <v/>
      </c>
      <c r="R301" s="12">
        <f>IF(OR(G301="",G301=0),"",P301/G301)</f>
        <v/>
      </c>
    </row>
    <row r="302">
      <c r="A302" s="22" t="n"/>
      <c r="B302" s="20" t="n"/>
      <c r="C302" s="20" t="n"/>
      <c r="D302" s="20" t="n"/>
      <c r="E302" s="20" t="n"/>
      <c r="F302" s="23" t="n"/>
      <c r="G302" s="21" t="n"/>
      <c r="H302" s="24" t="n"/>
      <c r="I302" s="21" t="n"/>
      <c r="J302" s="24" t="n"/>
      <c r="K302" s="21" t="n"/>
      <c r="L302" s="21" t="n"/>
      <c r="M302" s="21" t="n"/>
      <c r="N302" s="10">
        <f>IF(G302="","",G302*H302)</f>
        <v/>
      </c>
      <c r="O302" s="10">
        <f>IF(G302="","",(G302-N302-I302)*J302)</f>
        <v/>
      </c>
      <c r="P302" s="11">
        <f>IF(G302="","",G302-N302-I302-O302-K302-L302-M302)</f>
        <v/>
      </c>
      <c r="Q302" s="10">
        <f>IF(OR(G302="",F302=0),"",P302/F302)</f>
        <v/>
      </c>
      <c r="R302" s="12">
        <f>IF(OR(G302="",G302=0),"",P302/G302)</f>
        <v/>
      </c>
    </row>
    <row r="303">
      <c r="A303" s="22" t="n"/>
      <c r="B303" s="20" t="n"/>
      <c r="C303" s="20" t="n"/>
      <c r="D303" s="20" t="n"/>
      <c r="E303" s="20" t="n"/>
      <c r="F303" s="23" t="n"/>
      <c r="G303" s="21" t="n"/>
      <c r="H303" s="24" t="n"/>
      <c r="I303" s="21" t="n"/>
      <c r="J303" s="24" t="n"/>
      <c r="K303" s="21" t="n"/>
      <c r="L303" s="21" t="n"/>
      <c r="M303" s="21" t="n"/>
      <c r="N303" s="10">
        <f>IF(G303="","",G303*H303)</f>
        <v/>
      </c>
      <c r="O303" s="10">
        <f>IF(G303="","",(G303-N303-I303)*J303)</f>
        <v/>
      </c>
      <c r="P303" s="11">
        <f>IF(G303="","",G303-N303-I303-O303-K303-L303-M303)</f>
        <v/>
      </c>
      <c r="Q303" s="10">
        <f>IF(OR(G303="",F303=0),"",P303/F303)</f>
        <v/>
      </c>
      <c r="R303" s="12">
        <f>IF(OR(G303="",G303=0),"",P303/G303)</f>
        <v/>
      </c>
    </row>
    <row r="304">
      <c r="A304" s="22" t="n"/>
      <c r="B304" s="20" t="n"/>
      <c r="C304" s="20" t="n"/>
      <c r="D304" s="20" t="n"/>
      <c r="E304" s="20" t="n"/>
      <c r="F304" s="23" t="n"/>
      <c r="G304" s="21" t="n"/>
      <c r="H304" s="24" t="n"/>
      <c r="I304" s="21" t="n"/>
      <c r="J304" s="24" t="n"/>
      <c r="K304" s="21" t="n"/>
      <c r="L304" s="21" t="n"/>
      <c r="M304" s="21" t="n"/>
      <c r="N304" s="10">
        <f>IF(G304="","",G304*H304)</f>
        <v/>
      </c>
      <c r="O304" s="10">
        <f>IF(G304="","",(G304-N304-I304)*J304)</f>
        <v/>
      </c>
      <c r="P304" s="11">
        <f>IF(G304="","",G304-N304-I304-O304-K304-L304-M304)</f>
        <v/>
      </c>
      <c r="Q304" s="10">
        <f>IF(OR(G304="",F304=0),"",P304/F304)</f>
        <v/>
      </c>
      <c r="R304" s="12">
        <f>IF(OR(G304="",G304=0),"",P304/G304)</f>
        <v/>
      </c>
    </row>
  </sheetData>
  <mergeCells count="2">
    <mergeCell ref="A2:R2"/>
    <mergeCell ref="A1:R1"/>
  </mergeCells>
  <dataValidations count="1">
    <dataValidation sqref="B5:B304" showDropDown="0" showInputMessage="0" showErrorMessage="0" allowBlank="1" type="list">
      <formula1>='Caminhões'!$A$5:$A$14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1" t="inlineStr">
        <is>
          <t>Como usar a planilha de controle de viagens</t>
        </is>
      </c>
    </row>
    <row r="3" ht="30" customHeight="1">
      <c r="A3" s="25" t="n">
        <v>1</v>
      </c>
      <c r="B3" s="26" t="inlineStr">
        <is>
          <t>A planilha vem com 2 caminhões e algumas viagens de exemplo, marcados com (exemplo). Veja como ficam e depois apague essas linhas nas abas Caminhões e Viagens.</t>
        </is>
      </c>
    </row>
    <row r="4" ht="30" customHeight="1">
      <c r="A4" s="25" t="n">
        <v>2</v>
      </c>
      <c r="B4" s="26" t="inlineStr">
        <is>
          <t>Na aba Caminhões, cadastre cada caminhão com os custos fixos do mês: parcela, seguro, salário fixo do motorista e outros (IPVA e licenciamento divididos por 12, rastreador, depreciação).</t>
        </is>
      </c>
    </row>
    <row r="5" ht="30" customHeight="1">
      <c r="A5" s="25" t="n">
        <v>3</v>
      </c>
      <c r="B5" s="26" t="inlineStr">
        <is>
          <t>Na aba Viagens, lance uma linha por viagem. Escolha o caminhão na lista e preencha frete, taxa, seguro de carga, comissão e as despesas. As colunas escuras se calculam sozinhas.</t>
        </is>
      </c>
    </row>
    <row r="6" ht="30" customHeight="1">
      <c r="A6" s="25" t="n">
        <v>4</v>
      </c>
      <c r="B6" s="26" t="inlineStr">
        <is>
          <t>A comissão sai do frete depois de tirar a taxa da empresa que paga o frete e o seguro de carga. Se o seu combinado é sobre o frete cheio, deixe taxa e seguro em zero.</t>
        </is>
      </c>
    </row>
    <row r="7" ht="30" customHeight="1">
      <c r="A7" s="25" t="n">
        <v>5</v>
      </c>
      <c r="B7" s="26" t="inlineStr">
        <is>
          <t>Na aba Resumo do mês, troque o mês na célula B3. A tabela mostra, por caminhão, as viagens, os km, o faturamento, o lucro das viagens e o lucro do caminhão depois dos custos fixos.</t>
        </is>
      </c>
    </row>
    <row r="8" ht="30" customHeight="1">
      <c r="A8" s="25" t="n">
        <v>6</v>
      </c>
      <c r="B8" s="26" t="inlineStr">
        <is>
          <t>Caminhão no vermelho no resumo quer dizer que as viagens do mês não pagaram os custos fixos dele. Vale olhar consumo, fretes aceitos e dias parados.</t>
        </is>
      </c>
    </row>
    <row r="9" ht="30" customHeight="1">
      <c r="A9" s="25" t="n">
        <v>7</v>
      </c>
      <c r="B9" s="26" t="inlineStr">
        <is>
          <t>Para fechar o acerto com o motorista viagem a viagem, use também a planilha grátis de acerto de viagem em frotze.com.br/planilhas/acerto-de-viagem.</t>
        </is>
      </c>
    </row>
    <row r="11" ht="44" customHeight="1">
      <c r="B11" s="27" t="inlineStr">
        <is>
          <t>Feita pela Frotze, sistema de gestão financeira para quem tem de 1 a 20 caminhões. A Frotze calcula o lucro de cada viagem e de cada caminhão sozinha, a cada viagem lançada. Teste grátis por 14 dias em frotze.com.br</t>
        </is>
      </c>
    </row>
    <row r="12">
      <c r="B12" s="28" t="inlineStr">
        <is>
          <t>Calculadoras grátis: frotze.com.br/ferramentas</t>
        </is>
      </c>
    </row>
  </sheetData>
  <mergeCells count="1">
    <mergeCell ref="A1:B1"/>
  </mergeCells>
  <hyperlinks>
    <hyperlink xmlns:r="http://schemas.openxmlformats.org/officeDocument/2006/relationships" ref="B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Frotze (frotze.com.br)</dc:creator>
  <dc:title xmlns:dc="http://purl.org/dc/elements/1.1/">Planilha de controle de viagens e lucro por caminhão</dc:title>
  <dc:subject xmlns:dc="http://purl.org/dc/elements/1.1/">Viagens, custos fixos e lucro de cada caminhão no mês</dc:subject>
  <dcterms:created xmlns:dcterms="http://purl.org/dc/terms/" xmlns:xsi="http://www.w3.org/2001/XMLSchema-instance" xsi:type="dcterms:W3CDTF">2026-09-29T19:25:42Z</dcterms:created>
  <dcterms:modified xmlns:dcterms="http://purl.org/dc/terms/" xmlns:xsi="http://www.w3.org/2001/XMLSchema-instance" xsi:type="dcterms:W3CDTF">2026-09-29T19:25:42Z</dcterms:modified>
</cp:coreProperties>
</file>